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Z:\樂善行\2026活動\2026.11.8 澳門樂善盃\章程及報名表格\"/>
    </mc:Choice>
  </mc:AlternateContent>
  <xr:revisionPtr revIDLastSave="0" documentId="13_ncr:1_{BB7A7DA6-6592-4BE2-B2FE-4E4BBA07F082}" xr6:coauthVersionLast="47" xr6:coauthVersionMax="47" xr10:uidLastSave="{00000000-0000-0000-0000-000000000000}"/>
  <bookViews>
    <workbookView xWindow="-120" yWindow="-120" windowWidth="29040" windowHeight="15720" xr2:uid="{00000000-000D-0000-FFFF-FFFF00000000}"/>
  </bookViews>
  <sheets>
    <sheet name="團體人員名單 Team Name List" sheetId="1" r:id="rId1"/>
    <sheet name="資料介紹 info" sheetId="2" r:id="rId2"/>
  </sheets>
  <definedNames>
    <definedName name="_xlnm._FilterDatabase" localSheetId="0" hidden="1">'團體人員名單 Team Name List'!$A$17:$H$50</definedName>
  </definedNames>
  <calcPr calcId="191029"/>
</workbook>
</file>

<file path=xl/calcChain.xml><?xml version="1.0" encoding="utf-8"?>
<calcChain xmlns="http://schemas.openxmlformats.org/spreadsheetml/2006/main">
  <c r="K14" i="1" l="1"/>
  <c r="K6" i="1"/>
  <c r="L49" i="1" l="1"/>
  <c r="K49" i="1"/>
  <c r="K8" i="1"/>
  <c r="K9" i="1"/>
  <c r="K10" i="1"/>
  <c r="K11" i="1"/>
  <c r="K12" i="1"/>
  <c r="K13" i="1"/>
  <c r="K7" i="1"/>
  <c r="K50" i="1" l="1"/>
</calcChain>
</file>

<file path=xl/sharedStrings.xml><?xml version="1.0" encoding="utf-8"?>
<sst xmlns="http://schemas.openxmlformats.org/spreadsheetml/2006/main" count="111" uniqueCount="104">
  <si>
    <t>15-30</t>
    <phoneticPr fontId="3" type="noConversion"/>
  </si>
  <si>
    <t>31-43</t>
    <phoneticPr fontId="3" type="noConversion"/>
  </si>
  <si>
    <t>44-49</t>
    <phoneticPr fontId="3" type="noConversion"/>
  </si>
  <si>
    <t>50-55</t>
    <phoneticPr fontId="3" type="noConversion"/>
  </si>
  <si>
    <t>56-70</t>
    <phoneticPr fontId="3" type="noConversion"/>
  </si>
  <si>
    <t>15-42</t>
    <phoneticPr fontId="3" type="noConversion"/>
  </si>
  <si>
    <t>43-70</t>
    <phoneticPr fontId="3" type="noConversion"/>
  </si>
  <si>
    <t>31-70</t>
    <phoneticPr fontId="3" type="noConversion"/>
  </si>
  <si>
    <t>合計：</t>
    <phoneticPr fontId="3" type="noConversion"/>
  </si>
  <si>
    <t>接駁車
Shuttle Bus</t>
    <phoneticPr fontId="3" type="noConversion"/>
  </si>
  <si>
    <t>車輛出發時間
Time</t>
    <phoneticPr fontId="3" type="noConversion"/>
  </si>
  <si>
    <t>集合位置
meeting location</t>
    <phoneticPr fontId="3" type="noConversion"/>
  </si>
  <si>
    <t>註: 敬請提早15分鐘集合，由工作人員帶領至上車位置
Note: Please gather 15 minutes early and be led to the pick-up location by the staff</t>
    <phoneticPr fontId="3" type="noConversion"/>
  </si>
  <si>
    <t>氹仔奧林匹克運動場 
Taipa Olympic Stadium</t>
    <phoneticPr fontId="3" type="noConversion"/>
  </si>
  <si>
    <t>關閘
Border Gate</t>
    <phoneticPr fontId="3" type="noConversion"/>
  </si>
  <si>
    <t>站點
Station</t>
    <phoneticPr fontId="3" type="noConversion"/>
  </si>
  <si>
    <t>7:45於關閘入境門口
7:45 at the immigration gate</t>
    <phoneticPr fontId="3" type="noConversion"/>
  </si>
  <si>
    <t>8:15於運動場道近旗杆位置
8:15 on Sports Ground Road near the flagpole</t>
    <phoneticPr fontId="3" type="noConversion"/>
  </si>
  <si>
    <t>相對應年齡
Age</t>
    <phoneticPr fontId="3" type="noConversion"/>
  </si>
  <si>
    <t>參賽組別
Categories</t>
    <phoneticPr fontId="3" type="noConversion"/>
  </si>
  <si>
    <t>聯絡電話
Contact</t>
    <phoneticPr fontId="3" type="noConversion"/>
  </si>
  <si>
    <t>序號
No.</t>
    <phoneticPr fontId="3" type="noConversion"/>
  </si>
  <si>
    <t>團體名稱 Team Name：</t>
    <phoneticPr fontId="3" type="noConversion"/>
  </si>
  <si>
    <t>聯絡人 Team Contact：</t>
    <phoneticPr fontId="3" type="noConversion"/>
  </si>
  <si>
    <t>聯絡電郵 Email：</t>
    <phoneticPr fontId="3" type="noConversion"/>
  </si>
  <si>
    <t>港珠澳大橋 - 澳門口岸
Hong Kong–Zhuhai–Macao Bridge (Macao Port)</t>
    <phoneticPr fontId="3" type="noConversion"/>
  </si>
  <si>
    <t>7:45於西區地面層（上客區）
7:45 at Ground floor of the west zone (pick-up area)</t>
    <phoneticPr fontId="3" type="noConversion"/>
  </si>
  <si>
    <t>14-30</t>
    <phoneticPr fontId="3" type="noConversion"/>
  </si>
  <si>
    <t>14-30</t>
    <phoneticPr fontId="3" type="noConversion"/>
  </si>
  <si>
    <t>休閒行山
Hike</t>
    <phoneticPr fontId="3" type="noConversion"/>
  </si>
  <si>
    <t>項目分組 Categories</t>
    <phoneticPr fontId="3" type="noConversion"/>
  </si>
  <si>
    <t>S</t>
    <phoneticPr fontId="9" type="noConversion"/>
  </si>
  <si>
    <t>M</t>
    <phoneticPr fontId="9" type="noConversion"/>
  </si>
  <si>
    <t>L</t>
    <phoneticPr fontId="9" type="noConversion"/>
  </si>
  <si>
    <t>XL</t>
    <phoneticPr fontId="9" type="noConversion"/>
  </si>
  <si>
    <t>3XL</t>
    <phoneticPr fontId="9" type="noConversion"/>
  </si>
  <si>
    <t>4XL</t>
    <phoneticPr fontId="9" type="noConversion"/>
  </si>
  <si>
    <t>6XL</t>
    <phoneticPr fontId="9" type="noConversion"/>
  </si>
  <si>
    <t>出生年份
Born Between</t>
    <phoneticPr fontId="3" type="noConversion"/>
  </si>
  <si>
    <t>1-70</t>
    <phoneticPr fontId="3" type="noConversion"/>
  </si>
  <si>
    <t>T-恤碼數
T-Shirt Size</t>
    <phoneticPr fontId="3" type="noConversion"/>
  </si>
  <si>
    <t>Shuttle Bus接駁車  前往黑沙水庫郊野公園</t>
    <phoneticPr fontId="3" type="noConversion"/>
  </si>
  <si>
    <t>報名費
Registration Fee</t>
    <phoneticPr fontId="3" type="noConversion"/>
  </si>
  <si>
    <t>中文姓名
Chinese Name</t>
    <phoneticPr fontId="3" type="noConversion"/>
  </si>
  <si>
    <t>£</t>
    <phoneticPr fontId="3" type="noConversion"/>
  </si>
  <si>
    <t>領取賽事包之地點 Race Packet Pick-up Location：</t>
    <phoneticPr fontId="3" type="noConversion"/>
  </si>
  <si>
    <t>珠海拱北 Gongbei, Zhuhai</t>
    <phoneticPr fontId="3" type="noConversion"/>
  </si>
  <si>
    <t>報名費Registration Fee</t>
    <phoneticPr fontId="3" type="noConversion"/>
  </si>
  <si>
    <t xml:space="preserve">成人 Adult </t>
    <phoneticPr fontId="3" type="noConversion"/>
  </si>
  <si>
    <t xml:space="preserve">學生 Student </t>
    <phoneticPr fontId="3" type="noConversion"/>
  </si>
  <si>
    <t>MOP 50</t>
  </si>
  <si>
    <t>MOP 200</t>
    <phoneticPr fontId="3" type="noConversion"/>
  </si>
  <si>
    <t>請將團體名單電郵發至careactionmacau@gmail.com</t>
    <phoneticPr fontId="3" type="noConversion"/>
  </si>
  <si>
    <t>聯絡地址 Address：</t>
    <phoneticPr fontId="3" type="noConversion"/>
  </si>
  <si>
    <t>聯絡電話 Contact Mobile：</t>
    <phoneticPr fontId="3" type="noConversion"/>
  </si>
  <si>
    <t>(默認為緊急聯絡人)
(default as emergency contact)</t>
    <phoneticPr fontId="3" type="noConversion"/>
  </si>
  <si>
    <t>香港觀塘 Kwun Tong, Hong Kong</t>
    <phoneticPr fontId="3" type="noConversion"/>
  </si>
  <si>
    <t>愛華跑步用品專門店 Oi Va Running Pro Shop, Macao</t>
    <phoneticPr fontId="3" type="noConversion"/>
  </si>
  <si>
    <t>澳門樂善行 Care Action Macao Office, Macao</t>
    <phoneticPr fontId="3" type="noConversion"/>
  </si>
  <si>
    <t>For group registrations of 20 or more participants, consolidated delivery to a designated contact address in Macao is available. 
Please note that t-shirt size exchanges are not permitted for delivery orders.</t>
    <phoneticPr fontId="3" type="noConversion"/>
  </si>
  <si>
    <r>
      <rPr>
        <b/>
        <sz val="12"/>
        <color rgb="FFFF0000"/>
        <rFont val="新細明體"/>
        <family val="1"/>
        <charset val="136"/>
        <scheme val="minor"/>
      </rPr>
      <t>*</t>
    </r>
    <r>
      <rPr>
        <b/>
        <sz val="12"/>
        <color theme="1"/>
        <rFont val="新細明體"/>
        <family val="1"/>
        <charset val="136"/>
        <scheme val="minor"/>
      </rPr>
      <t>參賽項目
Event Category</t>
    </r>
    <phoneticPr fontId="3" type="noConversion"/>
  </si>
  <si>
    <r>
      <rPr>
        <b/>
        <sz val="12"/>
        <color rgb="FFFF0000"/>
        <rFont val="新細明體"/>
        <family val="1"/>
        <charset val="136"/>
        <scheme val="minor"/>
      </rPr>
      <t>*</t>
    </r>
    <r>
      <rPr>
        <b/>
        <sz val="12"/>
        <color theme="1"/>
        <rFont val="新細明體"/>
        <family val="1"/>
        <charset val="136"/>
        <scheme val="minor"/>
      </rPr>
      <t>英文姓名
English Name</t>
    </r>
    <phoneticPr fontId="3" type="noConversion"/>
  </si>
  <si>
    <r>
      <rPr>
        <b/>
        <sz val="12"/>
        <color rgb="FFFF0000"/>
        <rFont val="新細明體"/>
        <family val="1"/>
        <charset val="136"/>
        <scheme val="minor"/>
      </rPr>
      <t>*</t>
    </r>
    <r>
      <rPr>
        <b/>
        <sz val="12"/>
        <color theme="1"/>
        <rFont val="新細明體"/>
        <family val="1"/>
        <charset val="136"/>
        <scheme val="minor"/>
      </rPr>
      <t>身份證/
護照號碼
ID/ passport no.</t>
    </r>
    <phoneticPr fontId="3" type="noConversion"/>
  </si>
  <si>
    <r>
      <rPr>
        <b/>
        <sz val="12"/>
        <color rgb="FFFF0000"/>
        <rFont val="新細明體"/>
        <family val="1"/>
        <charset val="136"/>
        <scheme val="minor"/>
      </rPr>
      <t>*</t>
    </r>
    <r>
      <rPr>
        <b/>
        <sz val="12"/>
        <color theme="1"/>
        <rFont val="新細明體"/>
        <family val="1"/>
        <charset val="136"/>
        <scheme val="minor"/>
      </rPr>
      <t>出生日期
Date of Birth</t>
    </r>
    <phoneticPr fontId="3" type="noConversion"/>
  </si>
  <si>
    <t>個別額外捐款
Optional Donation</t>
    <phoneticPr fontId="3" type="noConversion"/>
  </si>
  <si>
    <t>總金額Total Amount (MOP)：</t>
    <phoneticPr fontId="3" type="noConversion"/>
  </si>
  <si>
    <t>小計 (MOP)：</t>
    <phoneticPr fontId="3" type="noConversion"/>
  </si>
  <si>
    <t>超過20人報名, 可安排集中送貨至澳門聯絡地址, 此送貨服務不設更換衣碼服務</t>
    <phoneticPr fontId="3" type="noConversion"/>
  </si>
  <si>
    <r>
      <rPr>
        <b/>
        <sz val="12"/>
        <color rgb="FFFF0000"/>
        <rFont val="新細明體"/>
        <family val="1"/>
        <charset val="136"/>
        <scheme val="minor"/>
      </rPr>
      <t>*</t>
    </r>
    <r>
      <rPr>
        <b/>
        <sz val="12"/>
        <color theme="1"/>
        <rFont val="新細明體"/>
        <family val="1"/>
        <charset val="136"/>
        <scheme val="minor"/>
      </rPr>
      <t>性別
Sex</t>
    </r>
    <phoneticPr fontId="3" type="noConversion"/>
  </si>
  <si>
    <t>請至少填寫中文或英文姓名其中一項 Chinese or English Name (Fill at least one)</t>
    <phoneticPr fontId="3" type="noConversion"/>
  </si>
  <si>
    <t>例</t>
    <phoneticPr fontId="3" type="noConversion"/>
  </si>
  <si>
    <t>男</t>
    <phoneticPr fontId="3" type="noConversion"/>
  </si>
  <si>
    <t>S</t>
    <phoneticPr fontId="3" type="noConversion"/>
  </si>
  <si>
    <t>4.6公里男子A組
4.6K Man Category A</t>
  </si>
  <si>
    <t>1995/11/9– 2012/11/8</t>
    <phoneticPr fontId="3" type="noConversion"/>
  </si>
  <si>
    <t>4.6公里男子B組
4.6K Man Category B</t>
  </si>
  <si>
    <t>1955/11/9 - 1995/11/8</t>
    <phoneticPr fontId="3" type="noConversion"/>
  </si>
  <si>
    <t>4.6公里女子A組
4.6K Woman Category A</t>
  </si>
  <si>
    <t>4.6公里女子B組
4.6K Woman Category B</t>
  </si>
  <si>
    <t>10.5公里男子A組
10.5K Man Category A</t>
  </si>
  <si>
    <t>1995/11/9–201/11/8</t>
    <phoneticPr fontId="3" type="noConversion"/>
  </si>
  <si>
    <t>10.5公里男子B組
10.5K Man Category B</t>
  </si>
  <si>
    <t>1982/11/9 - 1995/11/8</t>
    <phoneticPr fontId="3" type="noConversion"/>
  </si>
  <si>
    <t>10.5公里男子C組
10.5K Man Category C</t>
  </si>
  <si>
    <t>1976/11/9 - 1982/11/8</t>
    <phoneticPr fontId="3" type="noConversion"/>
  </si>
  <si>
    <t>10.5公里男子D組
10.5K Man Category D</t>
  </si>
  <si>
    <t>1970/11/9 - 1976/11/8</t>
    <phoneticPr fontId="3" type="noConversion"/>
  </si>
  <si>
    <t>10.5公里男子E組
10.5K Man Category E</t>
  </si>
  <si>
    <t>1955/11/9 - 1970/11/8</t>
    <phoneticPr fontId="3" type="noConversion"/>
  </si>
  <si>
    <t>10.5公里女子F組
10.5K Woman Category F</t>
  </si>
  <si>
    <t>1983/11/9 - 2011/11/8</t>
    <phoneticPr fontId="3" type="noConversion"/>
  </si>
  <si>
    <t>10.5公里女子G組
10.5K Woman Category G</t>
  </si>
  <si>
    <t>1955/11/9 - 1983/11/8</t>
    <phoneticPr fontId="3" type="noConversion"/>
  </si>
  <si>
    <t>1955/11/9 - 2025/11/8</t>
    <phoneticPr fontId="3" type="noConversion"/>
  </si>
  <si>
    <t>XS</t>
    <phoneticPr fontId="9" type="noConversion"/>
  </si>
  <si>
    <t>氹仔奧林匹克運動場 
Taipa Olympic Stadium</t>
    <phoneticPr fontId="3" type="noConversion"/>
  </si>
  <si>
    <t>Chan Tai Man</t>
    <phoneticPr fontId="3" type="noConversion"/>
  </si>
  <si>
    <t>陳大文</t>
    <phoneticPr fontId="3" type="noConversion"/>
  </si>
  <si>
    <t>4.6公里環山跑 4.6K Run</t>
  </si>
  <si>
    <r>
      <t xml:space="preserve">電郵Email
</t>
    </r>
    <r>
      <rPr>
        <b/>
        <sz val="12"/>
        <color theme="0" tint="-0.499984740745262"/>
        <rFont val="新細明體"/>
        <family val="1"/>
        <charset val="136"/>
        <scheme val="minor"/>
      </rPr>
      <t>郵寄電子完賽證書
E-Finisher's cert. will be sent via email.</t>
    </r>
    <phoneticPr fontId="3" type="noConversion"/>
  </si>
  <si>
    <r>
      <t xml:space="preserve">地址 Address
</t>
    </r>
    <r>
      <rPr>
        <b/>
        <sz val="12"/>
        <color theme="0" tint="-0.499984740745262"/>
        <rFont val="新細明體"/>
        <family val="1"/>
        <charset val="136"/>
        <scheme val="minor"/>
      </rPr>
      <t>郵寄紙本證書
Physical finisher cert. should be mailed to this address.</t>
    </r>
    <phoneticPr fontId="3" type="noConversion"/>
  </si>
  <si>
    <t>6XL為定制尺寸，請先詢問秘書處</t>
    <phoneticPr fontId="3" type="noConversion"/>
  </si>
  <si>
    <r>
      <rPr>
        <b/>
        <sz val="14"/>
        <color theme="1"/>
        <rFont val="微軟正黑體"/>
        <family val="2"/>
        <charset val="136"/>
      </rPr>
      <t>參加者聲明：</t>
    </r>
    <r>
      <rPr>
        <sz val="14"/>
        <color theme="1"/>
        <rFont val="微軟正黑體"/>
        <family val="2"/>
        <charset val="136"/>
      </rPr>
      <t xml:space="preserve">一經報名，即參加者已詳細閱讀及清楚明白所有資料，確認及同意本人是自願參加“第21屆「澳門樂善盃」慈善行山長跑賽”(“活動”)和願意承擔自身的風險及責任，並將遵守“澳門樂善行”(“主辦單位”)所定之規則及任何活動安排。報名費一經遞交，即視為同意本章程及所有規則。根據前述事項，本人之繼承人、遺囑執行人及管理人謹此豁免澳門樂善行、所有聯合贊助商、支持是項運動之團體及任何有關之團體對本人因參加是項行山跑步籌款而由任何原因，包括疏忽所引致之疾病、死亡、個人損失及經濟損失之任何法律責任，以及放棄任何有關之權利、索償及追究行動。本人亦在此聲明本人身體狀況良好及有足夠訓練完成賽事。本人若將所屬個人之比賽號碼布轉予他人，或重複報名參加其他項目，願意接受大會取消參賽資格及沒收報名費之決定。此外，本人亦授權予澳門主辦者及其代理商選用有關此項賽事之相片、錄影帶及賽事紀錄作任何合法用途。
</t>
    </r>
    <r>
      <rPr>
        <b/>
        <sz val="14"/>
        <color theme="1"/>
        <rFont val="微軟正黑體"/>
        <family val="2"/>
        <charset val="136"/>
      </rPr>
      <t xml:space="preserve">Participant’s Declaration:
</t>
    </r>
    <r>
      <rPr>
        <sz val="14"/>
        <color theme="1"/>
        <rFont val="微軟正黑體"/>
        <family val="2"/>
        <charset val="136"/>
      </rPr>
      <t>Upon registration, I, the participant, have carefully read and fully understood all information, confirm and agree that I voluntarily participate in the “21st Care Action Macao Cup Charity Hike &amp; Run” (the “Event”) and willingly assume all risks and responsibilities, and will comply with the rules and any arrangements made by Care Action Macao (the “Organizer”). Upon submission of the registration fee, I agree to be bound by these regulations and all rules. In consideration of the foregoing, I, for myself, my heirs, executors, and administrators, hereby release and discharge Care Action Macao, all co</t>
    </r>
    <r>
      <rPr>
        <sz val="14"/>
        <color theme="1"/>
        <rFont val="MS Gothic"/>
        <family val="3"/>
        <charset val="128"/>
      </rPr>
      <t>‑</t>
    </r>
    <r>
      <rPr>
        <sz val="14"/>
        <color theme="1"/>
        <rFont val="微軟正黑體"/>
        <family val="2"/>
        <charset val="136"/>
      </rPr>
      <t>sponsors, supporting organizations, and any relevant bodies from any liability for illness, death, personal injury, or economic loss arising from my participation in this charity hike and run, from any cause including negligence, and waive any rights, claims, and legal actions related thereto. I also declare that I am in good health and have sufficient training to complete the Event. Should I transfer my race bib to another person or register repeatedly for other events, I accept the decision of the Organizer to disqualify me and forfeit my registration fee. Furthermore, I authorize the Organizer and its agents to use photographs, videos, and race records of this Event for any lawful purpose.</t>
    </r>
    <phoneticPr fontId="3" type="noConversion"/>
  </si>
  <si>
    <t>衣碼統計 Total T-shirt Size</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</si>
</sst>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OP]\ #,##0.00"/>
    <numFmt numFmtId="177" formatCode="0.00_);[Red]\(0.00\)"/>
    <numFmt numFmtId="178" formatCode="yyyy\-mm\-dd;@"/>
  </numFmts>
  <fonts count="32" x14ac:knownFonts="1">
    <font>
      <sz val="12"/>
      <color theme="1"/>
      <name val="新細明體"/>
      <family val="2"/>
      <charset val="136"/>
      <scheme val="minor"/>
    </font>
    <font>
      <b/>
      <sz val="12"/>
      <color theme="1"/>
      <name val="新細明體"/>
      <family val="1"/>
      <charset val="136"/>
      <scheme val="minor"/>
    </font>
    <font>
      <sz val="12"/>
      <color theme="1"/>
      <name val="新細明體"/>
      <family val="1"/>
      <charset val="136"/>
      <scheme val="minor"/>
    </font>
    <font>
      <sz val="9"/>
      <name val="新細明體"/>
      <family val="2"/>
      <charset val="136"/>
      <scheme val="minor"/>
    </font>
    <font>
      <sz val="10"/>
      <color theme="1"/>
      <name val="新細明體"/>
      <family val="2"/>
      <charset val="136"/>
      <scheme val="minor"/>
    </font>
    <font>
      <sz val="10"/>
      <color theme="1"/>
      <name val="新細明體"/>
      <family val="1"/>
      <charset val="136"/>
      <scheme val="minor"/>
    </font>
    <font>
      <b/>
      <sz val="10"/>
      <color theme="1"/>
      <name val="新細明體"/>
      <family val="1"/>
      <charset val="136"/>
      <scheme val="minor"/>
    </font>
    <font>
      <u/>
      <sz val="12"/>
      <color theme="10"/>
      <name val="新細明體"/>
      <family val="2"/>
      <charset val="136"/>
      <scheme val="minor"/>
    </font>
    <font>
      <sz val="16"/>
      <color theme="1"/>
      <name val="新細明體"/>
      <family val="1"/>
      <charset val="136"/>
      <scheme val="minor"/>
    </font>
    <font>
      <sz val="9"/>
      <name val="新細明體"/>
      <family val="2"/>
      <charset val="136"/>
    </font>
    <font>
      <b/>
      <sz val="16"/>
      <color theme="1"/>
      <name val="新細明體"/>
      <family val="1"/>
      <charset val="136"/>
      <scheme val="minor"/>
    </font>
    <font>
      <sz val="10"/>
      <color theme="1"/>
      <name val="新細明體"/>
      <family val="1"/>
      <charset val="136"/>
      <scheme val="major"/>
    </font>
    <font>
      <sz val="16"/>
      <color theme="1"/>
      <name val="Verdana"/>
      <family val="2"/>
    </font>
    <font>
      <b/>
      <sz val="16"/>
      <color theme="1"/>
      <name val="微軟正黑體"/>
      <family val="2"/>
      <charset val="136"/>
    </font>
    <font>
      <sz val="16"/>
      <color theme="1"/>
      <name val="新細明體"/>
      <family val="2"/>
      <charset val="136"/>
      <scheme val="minor"/>
    </font>
    <font>
      <u/>
      <sz val="18"/>
      <color theme="10"/>
      <name val="新細明體"/>
      <family val="1"/>
      <charset val="136"/>
      <scheme val="minor"/>
    </font>
    <font>
      <sz val="14"/>
      <color theme="1"/>
      <name val="新細明體"/>
      <family val="1"/>
      <charset val="136"/>
      <scheme val="major"/>
    </font>
    <font>
      <u/>
      <sz val="18"/>
      <color theme="10"/>
      <name val="新細明體"/>
      <family val="2"/>
      <charset val="136"/>
      <scheme val="minor"/>
    </font>
    <font>
      <sz val="20"/>
      <color theme="1"/>
      <name val="Wingdings 2"/>
      <family val="1"/>
      <charset val="2"/>
    </font>
    <font>
      <sz val="20"/>
      <color theme="1"/>
      <name val="新細明體"/>
      <family val="2"/>
      <charset val="136"/>
      <scheme val="minor"/>
    </font>
    <font>
      <sz val="20"/>
      <color theme="1"/>
      <name val="新細明體"/>
      <family val="1"/>
      <charset val="136"/>
      <scheme val="major"/>
    </font>
    <font>
      <u/>
      <sz val="20"/>
      <color theme="10"/>
      <name val="新細明體"/>
      <family val="2"/>
      <charset val="136"/>
      <scheme val="minor"/>
    </font>
    <font>
      <b/>
      <sz val="12"/>
      <color theme="0" tint="-0.499984740745262"/>
      <name val="新細明體"/>
      <family val="1"/>
      <charset val="136"/>
      <scheme val="minor"/>
    </font>
    <font>
      <b/>
      <sz val="12"/>
      <color rgb="FFFF0000"/>
      <name val="新細明體"/>
      <family val="1"/>
      <charset val="136"/>
      <scheme val="minor"/>
    </font>
    <font>
      <b/>
      <u/>
      <sz val="12"/>
      <color theme="10"/>
      <name val="新細明體"/>
      <family val="1"/>
      <charset val="136"/>
      <scheme val="minor"/>
    </font>
    <font>
      <sz val="18"/>
      <color theme="1"/>
      <name val="新細明體"/>
      <family val="1"/>
      <charset val="136"/>
      <scheme val="minor"/>
    </font>
    <font>
      <sz val="14"/>
      <color theme="1"/>
      <name val="新細明體"/>
      <family val="2"/>
      <charset val="136"/>
      <scheme val="minor"/>
    </font>
    <font>
      <b/>
      <sz val="18"/>
      <color theme="1"/>
      <name val="新細明體"/>
      <family val="1"/>
      <charset val="136"/>
      <scheme val="minor"/>
    </font>
    <font>
      <sz val="16"/>
      <color theme="1"/>
      <name val="微軟正黑體"/>
      <family val="2"/>
      <charset val="136"/>
    </font>
    <font>
      <sz val="14"/>
      <color theme="1"/>
      <name val="微軟正黑體"/>
      <family val="2"/>
      <charset val="136"/>
    </font>
    <font>
      <b/>
      <sz val="14"/>
      <color theme="1"/>
      <name val="微軟正黑體"/>
      <family val="2"/>
      <charset val="136"/>
    </font>
    <font>
      <sz val="14"/>
      <color theme="1"/>
      <name val="MS Gothic"/>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s>
  <cellStyleXfs count="2">
    <xf numFmtId="0" fontId="0" fillId="0" borderId="0"/>
    <xf numFmtId="0" fontId="7" fillId="0" borderId="0" applyNumberFormat="0" applyFill="0" applyBorder="0" applyAlignment="0" applyProtection="0"/>
  </cellStyleXfs>
  <cellXfs count="91">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vertical="center"/>
    </xf>
    <xf numFmtId="0" fontId="0" fillId="0" borderId="3" xfId="0" applyBorder="1" applyAlignment="1">
      <alignment horizontal="left" vertical="center"/>
    </xf>
    <xf numFmtId="0" fontId="5" fillId="0" borderId="3" xfId="0" applyFont="1" applyBorder="1" applyAlignment="1">
      <alignment vertical="center" wrapText="1"/>
    </xf>
    <xf numFmtId="0" fontId="4" fillId="0" borderId="3" xfId="0" applyFont="1" applyBorder="1" applyAlignment="1">
      <alignment vertical="center" wrapText="1"/>
    </xf>
    <xf numFmtId="0" fontId="6" fillId="3" borderId="3" xfId="0" applyFont="1" applyFill="1" applyBorder="1" applyAlignment="1">
      <alignment wrapText="1"/>
    </xf>
    <xf numFmtId="0" fontId="6" fillId="3" borderId="3" xfId="0" applyFont="1" applyFill="1" applyBorder="1" applyAlignment="1">
      <alignment horizontal="center" wrapText="1"/>
    </xf>
    <xf numFmtId="20" fontId="5" fillId="0" borderId="3" xfId="0" applyNumberFormat="1" applyFont="1" applyBorder="1" applyAlignment="1">
      <alignment horizontal="center" vertical="center"/>
    </xf>
    <xf numFmtId="0" fontId="4" fillId="3" borderId="0" xfId="0" applyFont="1" applyFill="1" applyAlignment="1">
      <alignment horizontal="center" wrapText="1"/>
    </xf>
    <xf numFmtId="0" fontId="5" fillId="3" borderId="11" xfId="0" applyFont="1" applyFill="1" applyBorder="1" applyAlignment="1">
      <alignment horizontal="center" wrapText="1"/>
    </xf>
    <xf numFmtId="0" fontId="5" fillId="0" borderId="6" xfId="0" applyFont="1" applyBorder="1" applyAlignment="1">
      <alignment vertical="center" wrapText="1"/>
    </xf>
    <xf numFmtId="0" fontId="5" fillId="0" borderId="6" xfId="0" applyFont="1" applyBorder="1" applyAlignment="1">
      <alignment horizontal="left" vertical="center"/>
    </xf>
    <xf numFmtId="0" fontId="5" fillId="0" borderId="7" xfId="0" applyFont="1" applyBorder="1" applyAlignment="1">
      <alignment horizontal="center" vertical="center"/>
    </xf>
    <xf numFmtId="0" fontId="5" fillId="0" borderId="20" xfId="0" applyFont="1" applyBorder="1" applyAlignment="1">
      <alignment horizontal="left" vertical="center"/>
    </xf>
    <xf numFmtId="0" fontId="5" fillId="0" borderId="8"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vertical="center" wrapText="1"/>
    </xf>
    <xf numFmtId="0" fontId="5" fillId="0" borderId="9" xfId="0" applyFont="1" applyBorder="1" applyAlignment="1">
      <alignment horizontal="center" vertical="center"/>
    </xf>
    <xf numFmtId="0" fontId="5" fillId="0" borderId="5" xfId="0" applyFont="1" applyBorder="1" applyAlignment="1">
      <alignment vertical="center" wrapText="1"/>
    </xf>
    <xf numFmtId="0" fontId="5" fillId="0" borderId="10" xfId="0" applyFont="1" applyBorder="1" applyAlignment="1">
      <alignment horizontal="center" vertical="center"/>
    </xf>
    <xf numFmtId="0" fontId="5" fillId="0" borderId="4" xfId="0" applyFont="1" applyBorder="1" applyAlignment="1">
      <alignment horizontal="left" vertical="center"/>
    </xf>
    <xf numFmtId="49" fontId="5" fillId="0" borderId="7" xfId="0" applyNumberFormat="1" applyFont="1" applyBorder="1" applyAlignment="1">
      <alignment horizontal="center" vertical="center"/>
    </xf>
    <xf numFmtId="0" fontId="11" fillId="0" borderId="0" xfId="0" applyFont="1"/>
    <xf numFmtId="0" fontId="0" fillId="0" borderId="16" xfId="0" applyBorder="1"/>
    <xf numFmtId="0" fontId="5" fillId="0" borderId="5" xfId="0" applyFont="1" applyBorder="1" applyAlignment="1">
      <alignment horizontal="left" vertical="center"/>
    </xf>
    <xf numFmtId="0" fontId="5" fillId="0" borderId="24" xfId="0" applyFont="1" applyBorder="1" applyAlignment="1">
      <alignment vertical="center" wrapText="1"/>
    </xf>
    <xf numFmtId="0" fontId="5" fillId="0" borderId="21" xfId="0" applyFont="1" applyBorder="1" applyAlignment="1">
      <alignment vertical="center" wrapText="1"/>
    </xf>
    <xf numFmtId="0" fontId="5" fillId="0" borderId="22" xfId="0" applyFont="1" applyBorder="1" applyAlignment="1">
      <alignment vertical="center" wrapText="1"/>
    </xf>
    <xf numFmtId="177" fontId="0" fillId="0" borderId="3" xfId="0" applyNumberFormat="1" applyBorder="1" applyAlignment="1">
      <alignment horizontal="left" vertical="center"/>
    </xf>
    <xf numFmtId="0" fontId="12" fillId="0" borderId="0" xfId="0" applyFont="1" applyAlignment="1">
      <alignment horizontal="left"/>
    </xf>
    <xf numFmtId="0" fontId="10" fillId="0" borderId="22" xfId="0" applyFont="1" applyBorder="1" applyAlignment="1">
      <alignment horizontal="center" vertical="center"/>
    </xf>
    <xf numFmtId="0" fontId="10" fillId="0" borderId="9" xfId="0" applyFont="1" applyBorder="1" applyAlignment="1">
      <alignment horizontal="center" vertical="center"/>
    </xf>
    <xf numFmtId="0" fontId="13" fillId="0" borderId="23" xfId="0" applyFont="1" applyBorder="1" applyAlignment="1">
      <alignment horizontal="center" vertical="center"/>
    </xf>
    <xf numFmtId="0" fontId="14" fillId="0" borderId="10" xfId="0" applyFont="1" applyBorder="1" applyAlignment="1">
      <alignment horizontal="center" vertical="center"/>
    </xf>
    <xf numFmtId="0" fontId="13" fillId="0" borderId="21" xfId="0" applyFont="1" applyBorder="1" applyAlignment="1">
      <alignment horizontal="center" vertical="center"/>
    </xf>
    <xf numFmtId="0" fontId="14" fillId="0" borderId="8" xfId="0" applyFont="1" applyBorder="1" applyAlignment="1">
      <alignment horizontal="center" vertic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18" fillId="0" borderId="18" xfId="0" applyFont="1" applyBorder="1" applyAlignment="1">
      <alignment horizontal="right"/>
    </xf>
    <xf numFmtId="0" fontId="19" fillId="0" borderId="0" xfId="0" applyFont="1" applyAlignment="1">
      <alignment vertical="center"/>
    </xf>
    <xf numFmtId="0" fontId="19" fillId="0" borderId="0" xfId="0" applyFont="1"/>
    <xf numFmtId="0" fontId="19" fillId="0" borderId="19" xfId="0" applyFont="1" applyBorder="1"/>
    <xf numFmtId="0" fontId="19" fillId="0" borderId="0" xfId="0" applyFont="1" applyAlignment="1">
      <alignment wrapText="1"/>
    </xf>
    <xf numFmtId="0" fontId="20" fillId="0" borderId="0" xfId="0" applyFont="1" applyAlignment="1">
      <alignment vertical="center"/>
    </xf>
    <xf numFmtId="0" fontId="21" fillId="0" borderId="0" xfId="1" applyFont="1" applyBorder="1" applyAlignment="1">
      <alignment wrapText="1"/>
    </xf>
    <xf numFmtId="0" fontId="21" fillId="0" borderId="19" xfId="1" applyFont="1" applyBorder="1" applyAlignment="1">
      <alignment wrapText="1"/>
    </xf>
    <xf numFmtId="0" fontId="8" fillId="0" borderId="0" xfId="0" applyFont="1" applyAlignment="1">
      <alignment vertical="center"/>
    </xf>
    <xf numFmtId="0" fontId="1" fillId="2" borderId="3" xfId="0" applyFont="1" applyFill="1" applyBorder="1" applyAlignment="1">
      <alignment horizontal="center" vertical="center" wrapText="1"/>
    </xf>
    <xf numFmtId="0" fontId="24" fillId="2" borderId="3" xfId="1" applyFont="1" applyFill="1" applyBorder="1" applyAlignment="1">
      <alignment horizontal="center" vertical="center" wrapText="1"/>
    </xf>
    <xf numFmtId="0" fontId="2" fillId="0" borderId="0" xfId="0" applyFont="1"/>
    <xf numFmtId="0" fontId="17" fillId="0" borderId="0" xfId="1" applyFont="1"/>
    <xf numFmtId="0" fontId="25" fillId="0" borderId="0" xfId="0" applyFont="1"/>
    <xf numFmtId="176" fontId="25" fillId="0" borderId="12" xfId="0" applyNumberFormat="1" applyFont="1" applyBorder="1" applyAlignment="1">
      <alignment horizontal="right"/>
    </xf>
    <xf numFmtId="177" fontId="25" fillId="0" borderId="0" xfId="0" applyNumberFormat="1" applyFont="1"/>
    <xf numFmtId="0" fontId="25" fillId="0" borderId="0" xfId="0" applyFont="1" applyAlignment="1">
      <alignment horizontal="right"/>
    </xf>
    <xf numFmtId="0" fontId="26" fillId="0" borderId="3" xfId="0" applyFont="1" applyBorder="1" applyAlignment="1">
      <alignment horizontal="center" vertical="center"/>
    </xf>
    <xf numFmtId="177" fontId="25" fillId="4" borderId="0" xfId="0" applyNumberFormat="1" applyFont="1" applyFill="1" applyAlignment="1">
      <alignment horizontal="center"/>
    </xf>
    <xf numFmtId="0" fontId="0" fillId="0" borderId="1" xfId="0" applyBorder="1" applyAlignment="1">
      <alignment horizontal="left"/>
    </xf>
    <xf numFmtId="0" fontId="0" fillId="0" borderId="0" xfId="0" applyAlignment="1">
      <alignment horizontal="left"/>
    </xf>
    <xf numFmtId="178" fontId="0" fillId="0" borderId="3" xfId="0" applyNumberFormat="1" applyBorder="1" applyAlignment="1">
      <alignment horizontal="left" vertical="center"/>
    </xf>
    <xf numFmtId="0" fontId="1" fillId="0" borderId="3" xfId="0" applyFont="1" applyBorder="1" applyAlignment="1">
      <alignment horizontal="center" vertical="center" wrapText="1"/>
    </xf>
    <xf numFmtId="178" fontId="1" fillId="0" borderId="3" xfId="0" applyNumberFormat="1" applyFont="1" applyBorder="1" applyAlignment="1">
      <alignment horizontal="center" vertical="center" wrapText="1"/>
    </xf>
    <xf numFmtId="0" fontId="0" fillId="0" borderId="3" xfId="0" applyBorder="1" applyAlignment="1">
      <alignment horizontal="center" vertical="center"/>
    </xf>
    <xf numFmtId="0" fontId="16" fillId="0" borderId="11" xfId="0" applyFont="1" applyBorder="1" applyAlignment="1">
      <alignment horizontal="left" vertical="top" wrapText="1"/>
    </xf>
    <xf numFmtId="0" fontId="16" fillId="0" borderId="17" xfId="0" applyFont="1" applyBorder="1" applyAlignment="1">
      <alignment horizontal="left" vertical="top" wrapText="1"/>
    </xf>
    <xf numFmtId="0" fontId="0" fillId="0" borderId="2" xfId="0" applyBorder="1" applyAlignment="1">
      <alignment horizontal="center" vertical="center"/>
    </xf>
    <xf numFmtId="0" fontId="2" fillId="0" borderId="12" xfId="0" applyFont="1" applyBorder="1" applyAlignment="1">
      <alignment horizontal="right" vertical="center" wrapText="1"/>
    </xf>
    <xf numFmtId="0" fontId="2" fillId="0" borderId="12" xfId="0" applyFont="1" applyBorder="1" applyAlignment="1">
      <alignment horizontal="right" vertical="center"/>
    </xf>
    <xf numFmtId="0" fontId="2" fillId="0" borderId="1" xfId="0" applyFont="1" applyBorder="1" applyAlignment="1">
      <alignment horizontal="right" vertical="center"/>
    </xf>
    <xf numFmtId="0" fontId="27" fillId="4" borderId="13" xfId="0" applyFont="1" applyFill="1" applyBorder="1" applyAlignment="1">
      <alignment horizontal="center" vertical="center"/>
    </xf>
    <xf numFmtId="0" fontId="27" fillId="4" borderId="14" xfId="0" applyFont="1" applyFill="1" applyBorder="1" applyAlignment="1">
      <alignment horizontal="center" vertical="center"/>
    </xf>
    <xf numFmtId="0" fontId="27" fillId="4" borderId="15" xfId="0" applyFont="1" applyFill="1" applyBorder="1" applyAlignment="1">
      <alignment horizontal="center" vertical="center"/>
    </xf>
    <xf numFmtId="0" fontId="0" fillId="0" borderId="2" xfId="0"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15" fillId="5" borderId="13" xfId="1" applyFont="1" applyFill="1" applyBorder="1" applyAlignment="1">
      <alignment horizontal="center"/>
    </xf>
    <xf numFmtId="0" fontId="15" fillId="5" borderId="15" xfId="1" applyFont="1" applyFill="1" applyBorder="1" applyAlignment="1">
      <alignment horizontal="center"/>
    </xf>
    <xf numFmtId="0" fontId="8" fillId="0" borderId="0" xfId="0" applyFont="1" applyAlignment="1">
      <alignment vertical="center"/>
    </xf>
    <xf numFmtId="0" fontId="1" fillId="0" borderId="1" xfId="0" applyFont="1" applyBorder="1" applyAlignment="1">
      <alignment horizontal="center"/>
    </xf>
    <xf numFmtId="0" fontId="4" fillId="2" borderId="12" xfId="0" applyFont="1" applyFill="1" applyBorder="1" applyAlignment="1">
      <alignment horizontal="left" vertical="center" wrapText="1"/>
    </xf>
    <xf numFmtId="0" fontId="1" fillId="0" borderId="0" xfId="0" applyFont="1" applyAlignment="1">
      <alignment horizontal="center" vertical="center"/>
    </xf>
    <xf numFmtId="0" fontId="0" fillId="0" borderId="3" xfId="0" applyBorder="1" applyAlignment="1">
      <alignment horizontal="left" vertical="center" wrapText="1"/>
    </xf>
    <xf numFmtId="0" fontId="7" fillId="0" borderId="3" xfId="1" applyBorder="1" applyAlignment="1">
      <alignment horizontal="center" vertical="center" wrapText="1"/>
    </xf>
    <xf numFmtId="0" fontId="28" fillId="0" borderId="25" xfId="0" applyFont="1" applyFill="1" applyBorder="1" applyAlignment="1">
      <alignment horizontal="center" vertical="center"/>
    </xf>
    <xf numFmtId="0" fontId="29" fillId="0" borderId="0" xfId="0" applyFont="1" applyAlignment="1">
      <alignment horizontal="left" vertical="center" wrapText="1"/>
    </xf>
    <xf numFmtId="0" fontId="27" fillId="5" borderId="13" xfId="0" applyFont="1" applyFill="1" applyBorder="1" applyAlignment="1">
      <alignment horizontal="center"/>
    </xf>
    <xf numFmtId="0" fontId="27" fillId="5" borderId="15" xfId="0" applyFont="1" applyFill="1" applyBorder="1" applyAlignment="1">
      <alignment horizont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613169</xdr:colOff>
      <xdr:row>7</xdr:row>
      <xdr:rowOff>83344</xdr:rowOff>
    </xdr:from>
    <xdr:to>
      <xdr:col>8</xdr:col>
      <xdr:colOff>85881</xdr:colOff>
      <xdr:row>12</xdr:row>
      <xdr:rowOff>55229</xdr:rowOff>
    </xdr:to>
    <xdr:pic>
      <xdr:nvPicPr>
        <xdr:cNvPr id="3" name="圖片 2" descr="Men’s T-Shirt measure">
          <a:extLst>
            <a:ext uri="{FF2B5EF4-FFF2-40B4-BE49-F238E27FC236}">
              <a16:creationId xmlns:a16="http://schemas.microsoft.com/office/drawing/2014/main" id="{205CAF18-68BF-4433-82A5-CCA24AB9FB93}"/>
            </a:ext>
          </a:extLst>
        </xdr:cNvPr>
        <xdr:cNvPicPr>
          <a:picLocks noChangeAspect="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r="51069"/>
        <a:stretch/>
      </xdr:blipFill>
      <xdr:spPr bwMode="auto">
        <a:xfrm>
          <a:off x="7364013" y="2875360"/>
          <a:ext cx="1526540" cy="163876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41671</xdr:colOff>
      <xdr:row>0</xdr:row>
      <xdr:rowOff>35718</xdr:rowOff>
    </xdr:from>
    <xdr:to>
      <xdr:col>11</xdr:col>
      <xdr:colOff>522456</xdr:colOff>
      <xdr:row>5</xdr:row>
      <xdr:rowOff>427677</xdr:rowOff>
    </xdr:to>
    <xdr:pic>
      <xdr:nvPicPr>
        <xdr:cNvPr id="5" name="圖片 4">
          <a:extLst>
            <a:ext uri="{FF2B5EF4-FFF2-40B4-BE49-F238E27FC236}">
              <a16:creationId xmlns:a16="http://schemas.microsoft.com/office/drawing/2014/main" id="{53D783C4-1FC0-8C9D-87F3-CDC0EE2056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07905" y="35718"/>
          <a:ext cx="5273051" cy="24993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35531;&#23559;&#22296;&#39636;&#21517;&#21934;&#38651;&#37109;&#30332;&#33267;careactionmacau@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
  <sheetViews>
    <sheetView tabSelected="1" view="pageLayout" zoomScale="85" zoomScaleNormal="85" zoomScaleSheetLayoutView="145" zoomScalePageLayoutView="85" workbookViewId="0">
      <selection activeCell="F20" sqref="F20"/>
    </sheetView>
  </sheetViews>
  <sheetFormatPr defaultRowHeight="16.5" x14ac:dyDescent="0.25"/>
  <cols>
    <col min="1" max="1" width="7.75" customWidth="1"/>
    <col min="2" max="2" width="25.75" customWidth="1"/>
    <col min="3" max="3" width="23.625" customWidth="1"/>
    <col min="4" max="4" width="21.25" customWidth="1"/>
    <col min="5" max="5" width="11.25" customWidth="1"/>
    <col min="6" max="6" width="20" customWidth="1"/>
    <col min="7" max="7" width="18.5" customWidth="1"/>
    <col min="8" max="8" width="24.125" customWidth="1"/>
    <col min="9" max="9" width="13.5" customWidth="1"/>
    <col min="10" max="10" width="23.375" customWidth="1"/>
    <col min="11" max="11" width="20.625" customWidth="1"/>
    <col min="12" max="12" width="23.875" customWidth="1"/>
    <col min="13" max="13" width="36.25" customWidth="1"/>
    <col min="14" max="14" width="35.875" customWidth="1"/>
    <col min="15" max="15" width="7.125" customWidth="1"/>
    <col min="16" max="16" width="17.125" customWidth="1"/>
    <col min="17" max="17" width="18.5" customWidth="1"/>
  </cols>
  <sheetData>
    <row r="1" spans="1:12" ht="31.5" customHeight="1" thickBot="1" x14ac:dyDescent="0.45">
      <c r="A1" s="81" t="s">
        <v>22</v>
      </c>
      <c r="B1" s="81"/>
      <c r="C1" s="77"/>
      <c r="D1" s="77"/>
      <c r="E1" s="77"/>
      <c r="F1" s="77"/>
      <c r="G1" s="77"/>
      <c r="H1" s="77"/>
      <c r="J1" s="89" t="s">
        <v>47</v>
      </c>
      <c r="K1" s="90"/>
    </row>
    <row r="2" spans="1:12" ht="31.5" customHeight="1" x14ac:dyDescent="0.25">
      <c r="A2" s="81" t="s">
        <v>23</v>
      </c>
      <c r="B2" s="81"/>
      <c r="C2" s="69"/>
      <c r="D2" s="69"/>
      <c r="E2" s="69"/>
      <c r="F2" s="69"/>
      <c r="G2" s="70" t="s">
        <v>55</v>
      </c>
      <c r="H2" s="71"/>
      <c r="J2" s="38" t="s">
        <v>48</v>
      </c>
      <c r="K2" s="39" t="s">
        <v>51</v>
      </c>
    </row>
    <row r="3" spans="1:12" ht="31.5" customHeight="1" thickBot="1" x14ac:dyDescent="0.3">
      <c r="A3" s="81" t="s">
        <v>54</v>
      </c>
      <c r="B3" s="81"/>
      <c r="C3" s="69"/>
      <c r="D3" s="69"/>
      <c r="E3" s="69"/>
      <c r="F3" s="69"/>
      <c r="G3" s="72"/>
      <c r="H3" s="72"/>
      <c r="J3" s="40" t="s">
        <v>49</v>
      </c>
      <c r="K3" s="41" t="s">
        <v>50</v>
      </c>
    </row>
    <row r="4" spans="1:12" ht="31.5" customHeight="1" thickBot="1" x14ac:dyDescent="0.3">
      <c r="A4" s="50" t="s">
        <v>24</v>
      </c>
      <c r="B4" s="50"/>
      <c r="C4" s="76"/>
      <c r="D4" s="76"/>
      <c r="E4" s="76"/>
      <c r="F4" s="76"/>
      <c r="G4" s="76"/>
      <c r="H4" s="76"/>
    </row>
    <row r="5" spans="1:12" ht="31.5" customHeight="1" thickBot="1" x14ac:dyDescent="0.45">
      <c r="A5" s="81" t="s">
        <v>53</v>
      </c>
      <c r="B5" s="81"/>
      <c r="C5" s="77"/>
      <c r="D5" s="77"/>
      <c r="E5" s="77"/>
      <c r="F5" s="77"/>
      <c r="G5" s="77"/>
      <c r="H5" s="77"/>
      <c r="J5" s="79" t="s">
        <v>103</v>
      </c>
      <c r="K5" s="80"/>
    </row>
    <row r="6" spans="1:12" s="1" customFormat="1" ht="31.5" customHeight="1" thickBot="1" x14ac:dyDescent="0.3">
      <c r="A6" s="78"/>
      <c r="B6" s="78"/>
      <c r="C6" s="78"/>
      <c r="D6" s="78"/>
      <c r="E6" s="78"/>
      <c r="F6" s="78"/>
      <c r="G6" s="78"/>
      <c r="H6" s="78"/>
      <c r="J6" s="34" t="s">
        <v>94</v>
      </c>
      <c r="K6" s="35">
        <f>COUNTIF($I$19:$I$48,$J6)</f>
        <v>0</v>
      </c>
    </row>
    <row r="7" spans="1:12" s="1" customFormat="1" ht="31.5" customHeight="1" thickBot="1" x14ac:dyDescent="0.3">
      <c r="A7" s="73" t="s">
        <v>45</v>
      </c>
      <c r="B7" s="74"/>
      <c r="C7" s="74"/>
      <c r="D7" s="74"/>
      <c r="E7" s="74"/>
      <c r="F7" s="74"/>
      <c r="G7" s="74"/>
      <c r="H7" s="75"/>
      <c r="J7" s="34" t="s">
        <v>31</v>
      </c>
      <c r="K7" s="35">
        <f>COUNTIF($I$19:$I$48,$J7)</f>
        <v>0</v>
      </c>
    </row>
    <row r="8" spans="1:12" ht="31.5" customHeight="1" x14ac:dyDescent="0.4">
      <c r="A8" s="42" t="s">
        <v>44</v>
      </c>
      <c r="B8" s="43" t="s">
        <v>58</v>
      </c>
      <c r="C8" s="44"/>
      <c r="D8" s="44"/>
      <c r="E8" s="44"/>
      <c r="F8" s="44"/>
      <c r="G8" s="44"/>
      <c r="H8" s="45"/>
      <c r="J8" s="36" t="s">
        <v>32</v>
      </c>
      <c r="K8" s="37">
        <f>COUNTIF($I$19:$I$48,$J8)</f>
        <v>0</v>
      </c>
    </row>
    <row r="9" spans="1:12" ht="31.5" customHeight="1" x14ac:dyDescent="0.4">
      <c r="A9" s="42" t="s">
        <v>44</v>
      </c>
      <c r="B9" s="43" t="s">
        <v>57</v>
      </c>
      <c r="C9" s="46"/>
      <c r="D9" s="46"/>
      <c r="E9" s="44"/>
      <c r="F9" s="44"/>
      <c r="G9" s="44"/>
      <c r="H9" s="45"/>
      <c r="J9" s="36" t="s">
        <v>33</v>
      </c>
      <c r="K9" s="37">
        <f>COUNTIF($I$19:$I$48,$J9)</f>
        <v>0</v>
      </c>
    </row>
    <row r="10" spans="1:12" ht="31.5" customHeight="1" x14ac:dyDescent="0.4">
      <c r="A10" s="42" t="s">
        <v>44</v>
      </c>
      <c r="B10" s="43" t="s">
        <v>56</v>
      </c>
      <c r="C10" s="44"/>
      <c r="D10" s="44"/>
      <c r="E10" s="44"/>
      <c r="F10" s="44"/>
      <c r="G10" s="44"/>
      <c r="H10" s="45"/>
      <c r="J10" s="36" t="s">
        <v>34</v>
      </c>
      <c r="K10" s="37">
        <f>COUNTIF($I$19:$I$48,$J10)</f>
        <v>0</v>
      </c>
      <c r="L10" s="1"/>
    </row>
    <row r="11" spans="1:12" ht="31.5" customHeight="1" x14ac:dyDescent="0.4">
      <c r="A11" s="42" t="s">
        <v>44</v>
      </c>
      <c r="B11" s="47" t="s">
        <v>46</v>
      </c>
      <c r="C11" s="44"/>
      <c r="D11" s="44"/>
      <c r="E11" s="44"/>
      <c r="F11" s="44"/>
      <c r="G11" s="44"/>
      <c r="H11" s="45"/>
      <c r="J11" s="36" t="s">
        <v>35</v>
      </c>
      <c r="K11" s="37">
        <f>COUNTIF($I$19:$I$48,$J11)</f>
        <v>0</v>
      </c>
    </row>
    <row r="12" spans="1:12" ht="31.5" customHeight="1" x14ac:dyDescent="0.4">
      <c r="A12" s="42" t="s">
        <v>44</v>
      </c>
      <c r="B12" s="47" t="s">
        <v>67</v>
      </c>
      <c r="C12" s="44"/>
      <c r="D12" s="44"/>
      <c r="E12" s="44"/>
      <c r="F12" s="44"/>
      <c r="G12" s="48"/>
      <c r="H12" s="49"/>
      <c r="I12" s="1"/>
      <c r="J12" s="36" t="s">
        <v>36</v>
      </c>
      <c r="K12" s="37">
        <f>COUNTIF($I$19:$I$48,$J12)</f>
        <v>0</v>
      </c>
    </row>
    <row r="13" spans="1:12" ht="44.25" customHeight="1" thickBot="1" x14ac:dyDescent="0.3">
      <c r="A13" s="25"/>
      <c r="B13" s="67" t="s">
        <v>59</v>
      </c>
      <c r="C13" s="67"/>
      <c r="D13" s="67"/>
      <c r="E13" s="67"/>
      <c r="F13" s="67"/>
      <c r="G13" s="67"/>
      <c r="H13" s="68"/>
      <c r="J13" s="36" t="s">
        <v>37</v>
      </c>
      <c r="K13" s="37">
        <f>COUNTIF($I$19:$I$48,$J13)</f>
        <v>0</v>
      </c>
    </row>
    <row r="14" spans="1:12" ht="31.5" customHeight="1" thickBot="1" x14ac:dyDescent="0.3">
      <c r="A14" s="31"/>
      <c r="B14" s="24"/>
      <c r="G14" s="1"/>
      <c r="H14" s="1"/>
      <c r="J14" s="32" t="s">
        <v>8</v>
      </c>
      <c r="K14" s="33">
        <f>SUM(K6:K13)</f>
        <v>0</v>
      </c>
    </row>
    <row r="15" spans="1:12" ht="31.5" customHeight="1" x14ac:dyDescent="0.25">
      <c r="A15" s="31"/>
      <c r="B15" s="24"/>
      <c r="G15" s="1"/>
      <c r="H15" s="1"/>
      <c r="J15" s="87" t="s">
        <v>101</v>
      </c>
      <c r="K15" s="87"/>
    </row>
    <row r="16" spans="1:12" ht="24.75" customHeight="1" x14ac:dyDescent="0.25">
      <c r="A16" s="31"/>
      <c r="B16" s="61" t="s">
        <v>69</v>
      </c>
      <c r="C16" s="61"/>
      <c r="D16" s="62"/>
      <c r="E16" s="62"/>
      <c r="G16" s="1"/>
      <c r="H16" s="1"/>
    </row>
    <row r="17" spans="1:14" s="53" customFormat="1" ht="77.25" customHeight="1" x14ac:dyDescent="0.25">
      <c r="A17" s="51" t="s">
        <v>21</v>
      </c>
      <c r="B17" s="51" t="s">
        <v>61</v>
      </c>
      <c r="C17" s="51" t="s">
        <v>43</v>
      </c>
      <c r="D17" s="51" t="s">
        <v>20</v>
      </c>
      <c r="E17" s="51" t="s">
        <v>68</v>
      </c>
      <c r="F17" s="51" t="s">
        <v>62</v>
      </c>
      <c r="G17" s="51" t="s">
        <v>63</v>
      </c>
      <c r="H17" s="51" t="s">
        <v>60</v>
      </c>
      <c r="I17" s="52" t="s">
        <v>40</v>
      </c>
      <c r="J17" s="52" t="s">
        <v>9</v>
      </c>
      <c r="K17" s="51" t="s">
        <v>42</v>
      </c>
      <c r="L17" s="51" t="s">
        <v>64</v>
      </c>
      <c r="M17" s="51" t="s">
        <v>99</v>
      </c>
      <c r="N17" s="51" t="s">
        <v>100</v>
      </c>
    </row>
    <row r="18" spans="1:14" s="53" customFormat="1" ht="42.75" customHeight="1" x14ac:dyDescent="0.25">
      <c r="A18" s="64" t="s">
        <v>70</v>
      </c>
      <c r="B18" s="64" t="s">
        <v>96</v>
      </c>
      <c r="C18" s="64" t="s">
        <v>97</v>
      </c>
      <c r="D18" s="64">
        <v>66555111</v>
      </c>
      <c r="E18" s="64" t="s">
        <v>71</v>
      </c>
      <c r="F18" s="64">
        <v>12312311</v>
      </c>
      <c r="G18" s="65">
        <v>24235</v>
      </c>
      <c r="H18" s="4" t="s">
        <v>98</v>
      </c>
      <c r="I18" s="66" t="s">
        <v>72</v>
      </c>
      <c r="J18" s="85" t="s">
        <v>95</v>
      </c>
      <c r="K18" s="30">
        <v>200</v>
      </c>
      <c r="L18" s="64"/>
      <c r="M18" s="86"/>
      <c r="N18" s="64"/>
    </row>
    <row r="19" spans="1:14" ht="42.75" customHeight="1" x14ac:dyDescent="0.25">
      <c r="A19" s="59">
        <v>1</v>
      </c>
      <c r="B19" s="4"/>
      <c r="C19" s="4"/>
      <c r="D19" s="4"/>
      <c r="E19" s="4"/>
      <c r="F19" s="4"/>
      <c r="G19" s="63"/>
      <c r="H19" s="4"/>
      <c r="I19" s="4"/>
      <c r="J19" s="4"/>
      <c r="K19" s="30"/>
      <c r="L19" s="30"/>
      <c r="M19" s="4"/>
      <c r="N19" s="4"/>
    </row>
    <row r="20" spans="1:14" ht="42.75" customHeight="1" x14ac:dyDescent="0.25">
      <c r="A20" s="59">
        <v>2</v>
      </c>
      <c r="B20" s="4"/>
      <c r="C20" s="4"/>
      <c r="D20" s="4"/>
      <c r="E20" s="4"/>
      <c r="F20" s="4"/>
      <c r="G20" s="63"/>
      <c r="H20" s="4"/>
      <c r="I20" s="4"/>
      <c r="J20" s="4"/>
      <c r="K20" s="30"/>
      <c r="L20" s="30"/>
      <c r="M20" s="4"/>
      <c r="N20" s="4"/>
    </row>
    <row r="21" spans="1:14" ht="42.75" customHeight="1" x14ac:dyDescent="0.25">
      <c r="A21" s="59">
        <v>3</v>
      </c>
      <c r="B21" s="4"/>
      <c r="C21" s="4"/>
      <c r="D21" s="4"/>
      <c r="E21" s="4"/>
      <c r="F21" s="4"/>
      <c r="G21" s="63"/>
      <c r="H21" s="4"/>
      <c r="I21" s="4"/>
      <c r="J21" s="4"/>
      <c r="K21" s="30"/>
      <c r="L21" s="30"/>
      <c r="M21" s="4"/>
      <c r="N21" s="4"/>
    </row>
    <row r="22" spans="1:14" ht="42.75" customHeight="1" x14ac:dyDescent="0.25">
      <c r="A22" s="59">
        <v>4</v>
      </c>
      <c r="B22" s="4"/>
      <c r="C22" s="4"/>
      <c r="D22" s="4"/>
      <c r="E22" s="4"/>
      <c r="F22" s="4"/>
      <c r="G22" s="63"/>
      <c r="H22" s="4"/>
      <c r="I22" s="4"/>
      <c r="J22" s="4"/>
      <c r="K22" s="30"/>
      <c r="L22" s="30"/>
      <c r="M22" s="4"/>
      <c r="N22" s="4"/>
    </row>
    <row r="23" spans="1:14" ht="42.75" customHeight="1" x14ac:dyDescent="0.25">
      <c r="A23" s="59">
        <v>5</v>
      </c>
      <c r="B23" s="4"/>
      <c r="C23" s="4"/>
      <c r="D23" s="4"/>
      <c r="E23" s="4"/>
      <c r="F23" s="4"/>
      <c r="G23" s="63"/>
      <c r="H23" s="4"/>
      <c r="I23" s="4"/>
      <c r="J23" s="4"/>
      <c r="K23" s="30"/>
      <c r="L23" s="30"/>
      <c r="M23" s="4"/>
      <c r="N23" s="4"/>
    </row>
    <row r="24" spans="1:14" ht="42.75" customHeight="1" x14ac:dyDescent="0.25">
      <c r="A24" s="59">
        <v>6</v>
      </c>
      <c r="B24" s="4"/>
      <c r="C24" s="4"/>
      <c r="D24" s="4"/>
      <c r="E24" s="4"/>
      <c r="F24" s="4"/>
      <c r="G24" s="63"/>
      <c r="H24" s="4"/>
      <c r="I24" s="4"/>
      <c r="J24" s="4"/>
      <c r="K24" s="30"/>
      <c r="L24" s="30"/>
      <c r="M24" s="4"/>
      <c r="N24" s="4"/>
    </row>
    <row r="25" spans="1:14" ht="42.75" customHeight="1" x14ac:dyDescent="0.25">
      <c r="A25" s="59">
        <v>7</v>
      </c>
      <c r="B25" s="4"/>
      <c r="C25" s="4"/>
      <c r="D25" s="4"/>
      <c r="E25" s="4"/>
      <c r="F25" s="4"/>
      <c r="G25" s="63"/>
      <c r="H25" s="4"/>
      <c r="I25" s="4"/>
      <c r="J25" s="4"/>
      <c r="K25" s="30"/>
      <c r="L25" s="30"/>
      <c r="M25" s="4"/>
      <c r="N25" s="4"/>
    </row>
    <row r="26" spans="1:14" ht="42.75" customHeight="1" x14ac:dyDescent="0.25">
      <c r="A26" s="59">
        <v>8</v>
      </c>
      <c r="B26" s="4"/>
      <c r="C26" s="4"/>
      <c r="D26" s="4"/>
      <c r="E26" s="4"/>
      <c r="F26" s="4"/>
      <c r="G26" s="63"/>
      <c r="H26" s="4"/>
      <c r="I26" s="4"/>
      <c r="J26" s="4"/>
      <c r="K26" s="30"/>
      <c r="L26" s="30"/>
      <c r="M26" s="4"/>
      <c r="N26" s="4"/>
    </row>
    <row r="27" spans="1:14" ht="42.75" customHeight="1" x14ac:dyDescent="0.25">
      <c r="A27" s="59">
        <v>9</v>
      </c>
      <c r="B27" s="4"/>
      <c r="C27" s="4"/>
      <c r="D27" s="4"/>
      <c r="E27" s="4"/>
      <c r="F27" s="4"/>
      <c r="G27" s="63"/>
      <c r="H27" s="4"/>
      <c r="I27" s="4"/>
      <c r="J27" s="4"/>
      <c r="K27" s="30"/>
      <c r="L27" s="30"/>
      <c r="M27" s="4"/>
      <c r="N27" s="4"/>
    </row>
    <row r="28" spans="1:14" ht="42.75" customHeight="1" x14ac:dyDescent="0.25">
      <c r="A28" s="59">
        <v>10</v>
      </c>
      <c r="B28" s="4"/>
      <c r="C28" s="4"/>
      <c r="D28" s="4"/>
      <c r="E28" s="4"/>
      <c r="F28" s="4"/>
      <c r="G28" s="63"/>
      <c r="H28" s="4"/>
      <c r="I28" s="4"/>
      <c r="J28" s="4"/>
      <c r="K28" s="30"/>
      <c r="L28" s="30"/>
      <c r="M28" s="4"/>
      <c r="N28" s="4"/>
    </row>
    <row r="29" spans="1:14" ht="42.75" customHeight="1" x14ac:dyDescent="0.25">
      <c r="A29" s="59">
        <v>11</v>
      </c>
      <c r="B29" s="4"/>
      <c r="C29" s="4"/>
      <c r="D29" s="4"/>
      <c r="E29" s="4"/>
      <c r="F29" s="4"/>
      <c r="G29" s="63"/>
      <c r="H29" s="4"/>
      <c r="I29" s="4"/>
      <c r="J29" s="4"/>
      <c r="K29" s="30"/>
      <c r="L29" s="30"/>
      <c r="M29" s="4"/>
      <c r="N29" s="4"/>
    </row>
    <row r="30" spans="1:14" ht="42.75" customHeight="1" x14ac:dyDescent="0.25">
      <c r="A30" s="59">
        <v>12</v>
      </c>
      <c r="B30" s="4"/>
      <c r="C30" s="4"/>
      <c r="D30" s="4"/>
      <c r="E30" s="4"/>
      <c r="F30" s="4"/>
      <c r="G30" s="63"/>
      <c r="H30" s="4"/>
      <c r="I30" s="4"/>
      <c r="J30" s="4"/>
      <c r="K30" s="30"/>
      <c r="L30" s="30"/>
      <c r="M30" s="4"/>
      <c r="N30" s="4"/>
    </row>
    <row r="31" spans="1:14" ht="42.75" customHeight="1" x14ac:dyDescent="0.25">
      <c r="A31" s="59">
        <v>13</v>
      </c>
      <c r="B31" s="4"/>
      <c r="C31" s="4"/>
      <c r="D31" s="4"/>
      <c r="E31" s="4"/>
      <c r="F31" s="4"/>
      <c r="G31" s="63"/>
      <c r="H31" s="4"/>
      <c r="I31" s="4"/>
      <c r="J31" s="4"/>
      <c r="K31" s="30"/>
      <c r="L31" s="30"/>
      <c r="M31" s="4"/>
      <c r="N31" s="4"/>
    </row>
    <row r="32" spans="1:14" ht="42.75" customHeight="1" x14ac:dyDescent="0.25">
      <c r="A32" s="59">
        <v>14</v>
      </c>
      <c r="B32" s="4"/>
      <c r="C32" s="4"/>
      <c r="D32" s="4"/>
      <c r="E32" s="4"/>
      <c r="F32" s="4"/>
      <c r="G32" s="63"/>
      <c r="H32" s="4"/>
      <c r="I32" s="4"/>
      <c r="J32" s="4"/>
      <c r="K32" s="30"/>
      <c r="L32" s="30"/>
      <c r="M32" s="4"/>
      <c r="N32" s="4"/>
    </row>
    <row r="33" spans="1:14" ht="42.75" customHeight="1" x14ac:dyDescent="0.25">
      <c r="A33" s="59">
        <v>15</v>
      </c>
      <c r="B33" s="4"/>
      <c r="C33" s="4"/>
      <c r="D33" s="4"/>
      <c r="E33" s="4"/>
      <c r="F33" s="4"/>
      <c r="G33" s="63"/>
      <c r="H33" s="4"/>
      <c r="I33" s="4"/>
      <c r="J33" s="4"/>
      <c r="K33" s="30"/>
      <c r="L33" s="30"/>
      <c r="M33" s="4"/>
      <c r="N33" s="4"/>
    </row>
    <row r="34" spans="1:14" ht="42.75" customHeight="1" x14ac:dyDescent="0.25">
      <c r="A34" s="59">
        <v>16</v>
      </c>
      <c r="B34" s="4"/>
      <c r="C34" s="4"/>
      <c r="D34" s="4"/>
      <c r="E34" s="4"/>
      <c r="F34" s="4"/>
      <c r="G34" s="63"/>
      <c r="H34" s="4"/>
      <c r="I34" s="4"/>
      <c r="J34" s="4"/>
      <c r="K34" s="30"/>
      <c r="L34" s="30"/>
      <c r="M34" s="4"/>
      <c r="N34" s="4"/>
    </row>
    <row r="35" spans="1:14" ht="42.75" customHeight="1" x14ac:dyDescent="0.25">
      <c r="A35" s="59">
        <v>17</v>
      </c>
      <c r="B35" s="4"/>
      <c r="C35" s="4"/>
      <c r="D35" s="4"/>
      <c r="E35" s="4"/>
      <c r="F35" s="4"/>
      <c r="G35" s="63"/>
      <c r="H35" s="4"/>
      <c r="I35" s="4"/>
      <c r="J35" s="4"/>
      <c r="K35" s="30"/>
      <c r="L35" s="30"/>
      <c r="M35" s="4"/>
      <c r="N35" s="4"/>
    </row>
    <row r="36" spans="1:14" ht="42.75" customHeight="1" x14ac:dyDescent="0.25">
      <c r="A36" s="59">
        <v>18</v>
      </c>
      <c r="B36" s="4"/>
      <c r="C36" s="4"/>
      <c r="D36" s="4"/>
      <c r="E36" s="4"/>
      <c r="F36" s="4"/>
      <c r="G36" s="63"/>
      <c r="H36" s="4"/>
      <c r="I36" s="4"/>
      <c r="J36" s="4"/>
      <c r="K36" s="30"/>
      <c r="L36" s="30"/>
      <c r="M36" s="4"/>
      <c r="N36" s="4"/>
    </row>
    <row r="37" spans="1:14" ht="42.75" customHeight="1" x14ac:dyDescent="0.25">
      <c r="A37" s="59">
        <v>19</v>
      </c>
      <c r="B37" s="4"/>
      <c r="C37" s="4"/>
      <c r="D37" s="4"/>
      <c r="E37" s="4"/>
      <c r="F37" s="4"/>
      <c r="G37" s="63"/>
      <c r="H37" s="4"/>
      <c r="I37" s="4"/>
      <c r="J37" s="4"/>
      <c r="K37" s="30"/>
      <c r="L37" s="30"/>
      <c r="M37" s="4"/>
      <c r="N37" s="4"/>
    </row>
    <row r="38" spans="1:14" ht="42.75" customHeight="1" x14ac:dyDescent="0.25">
      <c r="A38" s="59">
        <v>20</v>
      </c>
      <c r="B38" s="4"/>
      <c r="C38" s="4"/>
      <c r="D38" s="4"/>
      <c r="E38" s="4"/>
      <c r="F38" s="4"/>
      <c r="G38" s="63"/>
      <c r="H38" s="4"/>
      <c r="I38" s="4"/>
      <c r="J38" s="4"/>
      <c r="K38" s="30"/>
      <c r="L38" s="30"/>
      <c r="M38" s="4"/>
      <c r="N38" s="4"/>
    </row>
    <row r="39" spans="1:14" ht="42.75" customHeight="1" x14ac:dyDescent="0.25">
      <c r="A39" s="59">
        <v>21</v>
      </c>
      <c r="B39" s="4"/>
      <c r="C39" s="4"/>
      <c r="D39" s="4"/>
      <c r="E39" s="4"/>
      <c r="F39" s="4"/>
      <c r="G39" s="63"/>
      <c r="H39" s="4"/>
      <c r="I39" s="4"/>
      <c r="J39" s="4"/>
      <c r="K39" s="30"/>
      <c r="L39" s="30"/>
      <c r="M39" s="4"/>
      <c r="N39" s="4"/>
    </row>
    <row r="40" spans="1:14" ht="42.75" customHeight="1" x14ac:dyDescent="0.25">
      <c r="A40" s="59">
        <v>22</v>
      </c>
      <c r="B40" s="4"/>
      <c r="C40" s="4"/>
      <c r="D40" s="4"/>
      <c r="E40" s="4"/>
      <c r="F40" s="4"/>
      <c r="G40" s="63"/>
      <c r="H40" s="4"/>
      <c r="I40" s="4"/>
      <c r="J40" s="4"/>
      <c r="K40" s="30"/>
      <c r="L40" s="30"/>
      <c r="M40" s="4"/>
      <c r="N40" s="4"/>
    </row>
    <row r="41" spans="1:14" ht="42.75" customHeight="1" x14ac:dyDescent="0.25">
      <c r="A41" s="59">
        <v>23</v>
      </c>
      <c r="B41" s="4"/>
      <c r="C41" s="4"/>
      <c r="D41" s="4"/>
      <c r="E41" s="4"/>
      <c r="F41" s="4"/>
      <c r="G41" s="63"/>
      <c r="H41" s="4"/>
      <c r="I41" s="4"/>
      <c r="J41" s="4"/>
      <c r="K41" s="30"/>
      <c r="L41" s="30"/>
      <c r="M41" s="4"/>
      <c r="N41" s="4"/>
    </row>
    <row r="42" spans="1:14" ht="42.75" customHeight="1" x14ac:dyDescent="0.25">
      <c r="A42" s="59">
        <v>24</v>
      </c>
      <c r="B42" s="4"/>
      <c r="C42" s="4"/>
      <c r="D42" s="4"/>
      <c r="E42" s="4"/>
      <c r="F42" s="4"/>
      <c r="G42" s="63"/>
      <c r="H42" s="4"/>
      <c r="I42" s="4"/>
      <c r="J42" s="4"/>
      <c r="K42" s="30"/>
      <c r="L42" s="30"/>
      <c r="M42" s="4"/>
      <c r="N42" s="4"/>
    </row>
    <row r="43" spans="1:14" ht="42.75" customHeight="1" x14ac:dyDescent="0.25">
      <c r="A43" s="59">
        <v>25</v>
      </c>
      <c r="B43" s="4"/>
      <c r="C43" s="4"/>
      <c r="D43" s="4"/>
      <c r="E43" s="4"/>
      <c r="F43" s="4"/>
      <c r="G43" s="63"/>
      <c r="H43" s="4"/>
      <c r="I43" s="4"/>
      <c r="J43" s="4"/>
      <c r="K43" s="30"/>
      <c r="L43" s="30"/>
      <c r="M43" s="4"/>
      <c r="N43" s="4"/>
    </row>
    <row r="44" spans="1:14" ht="42.75" customHeight="1" x14ac:dyDescent="0.25">
      <c r="A44" s="59">
        <v>26</v>
      </c>
      <c r="B44" s="4"/>
      <c r="C44" s="4"/>
      <c r="D44" s="4"/>
      <c r="E44" s="4"/>
      <c r="F44" s="4"/>
      <c r="G44" s="63"/>
      <c r="H44" s="4"/>
      <c r="I44" s="4"/>
      <c r="J44" s="4"/>
      <c r="K44" s="30"/>
      <c r="L44" s="30"/>
      <c r="M44" s="4"/>
      <c r="N44" s="4"/>
    </row>
    <row r="45" spans="1:14" ht="42.75" customHeight="1" x14ac:dyDescent="0.25">
      <c r="A45" s="59">
        <v>27</v>
      </c>
      <c r="B45" s="4"/>
      <c r="C45" s="4"/>
      <c r="D45" s="4"/>
      <c r="E45" s="4"/>
      <c r="F45" s="4"/>
      <c r="G45" s="63"/>
      <c r="H45" s="4"/>
      <c r="I45" s="4"/>
      <c r="J45" s="4"/>
      <c r="K45" s="30"/>
      <c r="L45" s="30"/>
      <c r="M45" s="4"/>
      <c r="N45" s="4"/>
    </row>
    <row r="46" spans="1:14" ht="42.75" customHeight="1" x14ac:dyDescent="0.25">
      <c r="A46" s="59">
        <v>28</v>
      </c>
      <c r="B46" s="4"/>
      <c r="C46" s="4"/>
      <c r="D46" s="4"/>
      <c r="E46" s="4"/>
      <c r="F46" s="4"/>
      <c r="G46" s="63"/>
      <c r="H46" s="4"/>
      <c r="I46" s="4"/>
      <c r="J46" s="4"/>
      <c r="K46" s="30"/>
      <c r="L46" s="30"/>
      <c r="M46" s="4"/>
      <c r="N46" s="4"/>
    </row>
    <row r="47" spans="1:14" ht="42.75" customHeight="1" x14ac:dyDescent="0.25">
      <c r="A47" s="59">
        <v>29</v>
      </c>
      <c r="B47" s="4"/>
      <c r="C47" s="4"/>
      <c r="D47" s="4"/>
      <c r="E47" s="4"/>
      <c r="F47" s="4"/>
      <c r="G47" s="63"/>
      <c r="H47" s="4"/>
      <c r="I47" s="4"/>
      <c r="J47" s="4"/>
      <c r="K47" s="30"/>
      <c r="L47" s="30"/>
      <c r="M47" s="4"/>
      <c r="N47" s="4"/>
    </row>
    <row r="48" spans="1:14" ht="42.75" customHeight="1" x14ac:dyDescent="0.25">
      <c r="A48" s="59">
        <v>30</v>
      </c>
      <c r="B48" s="4"/>
      <c r="C48" s="4"/>
      <c r="D48" s="4"/>
      <c r="E48" s="4"/>
      <c r="F48" s="4"/>
      <c r="G48" s="63"/>
      <c r="H48" s="4"/>
      <c r="I48" s="4"/>
      <c r="J48" s="4"/>
      <c r="K48" s="30"/>
      <c r="L48" s="30"/>
      <c r="M48" s="4"/>
      <c r="N48" s="4"/>
    </row>
    <row r="49" spans="1:14" ht="31.5" customHeight="1" x14ac:dyDescent="0.4">
      <c r="A49" s="2"/>
      <c r="G49" s="3"/>
      <c r="H49" s="55"/>
      <c r="J49" s="56" t="s">
        <v>66</v>
      </c>
      <c r="K49" s="57">
        <f>SUM(K19:K48)</f>
        <v>0</v>
      </c>
      <c r="L49" s="57">
        <f>SUM(L19:L48)</f>
        <v>0</v>
      </c>
    </row>
    <row r="50" spans="1:14" ht="31.5" customHeight="1" x14ac:dyDescent="0.4">
      <c r="B50" s="54" t="s">
        <v>52</v>
      </c>
      <c r="H50" s="55"/>
      <c r="J50" s="58" t="s">
        <v>65</v>
      </c>
      <c r="K50" s="60">
        <f>K49+L49</f>
        <v>0</v>
      </c>
      <c r="L50" s="60"/>
    </row>
    <row r="52" spans="1:14" ht="210" customHeight="1" x14ac:dyDescent="0.25">
      <c r="A52" s="88" t="s">
        <v>102</v>
      </c>
      <c r="B52" s="88"/>
      <c r="C52" s="88"/>
      <c r="D52" s="88"/>
      <c r="E52" s="88"/>
      <c r="F52" s="88"/>
      <c r="G52" s="88"/>
      <c r="H52" s="88"/>
      <c r="I52" s="88"/>
      <c r="J52" s="88"/>
      <c r="K52" s="88"/>
      <c r="L52" s="88"/>
      <c r="M52" s="88"/>
      <c r="N52" s="88"/>
    </row>
  </sheetData>
  <mergeCells count="17">
    <mergeCell ref="J15:K15"/>
    <mergeCell ref="A52:N52"/>
    <mergeCell ref="J1:K1"/>
    <mergeCell ref="B13:H13"/>
    <mergeCell ref="C2:F2"/>
    <mergeCell ref="G2:H3"/>
    <mergeCell ref="A7:H7"/>
    <mergeCell ref="C4:H4"/>
    <mergeCell ref="C5:H5"/>
    <mergeCell ref="A6:H6"/>
    <mergeCell ref="J5:K5"/>
    <mergeCell ref="A1:B1"/>
    <mergeCell ref="A2:B2"/>
    <mergeCell ref="A3:B3"/>
    <mergeCell ref="A5:B5"/>
    <mergeCell ref="C1:H1"/>
    <mergeCell ref="C3:F3"/>
  </mergeCells>
  <phoneticPr fontId="3" type="noConversion"/>
  <dataValidations count="4">
    <dataValidation type="list" allowBlank="1" showInputMessage="1" showErrorMessage="1" sqref="K18:K48" xr:uid="{9FDB3C83-D853-49A7-AC71-83F67BE760DB}">
      <formula1>"200, 50"</formula1>
    </dataValidation>
    <dataValidation type="date" allowBlank="1" showInputMessage="1" showErrorMessage="1" sqref="G19:G48" xr:uid="{7A6D7D35-A07A-40E5-9B4F-D78B482C4625}">
      <formula1>20031</formula1>
      <formula2>45598</formula2>
    </dataValidation>
    <dataValidation type="list" allowBlank="1" showInputMessage="1" showErrorMessage="1" sqref="I18:I48" xr:uid="{00000000-0002-0000-0000-000001000000}">
      <formula1>$J$6:$J$13</formula1>
    </dataValidation>
    <dataValidation type="list" allowBlank="1" showInputMessage="1" showErrorMessage="1" sqref="H18:H48" xr:uid="{88B51B8E-C396-4E35-B0BA-B26155D2C0CB}">
      <formula1>"休閒行山Hike, 4.6公里環山跑 4.6K Run, 10.5公里環山跑 10.5K Run"</formula1>
    </dataValidation>
  </dataValidations>
  <hyperlinks>
    <hyperlink ref="J5:K5" location="'資料介紹 info'!A1" display="衣碼統計" xr:uid="{D619BCE6-A80E-44F2-88B8-46B0A4FF8B12}"/>
    <hyperlink ref="J17" location="'資料介紹 info'!A1" display="'資料介紹 info'!A1" xr:uid="{7602BE3F-9AE9-43B8-AB37-968D630772A5}"/>
    <hyperlink ref="I17" location="'資料介紹 info'!A1" display="'資料介紹 info'!A1" xr:uid="{5AA8D8E7-F5CC-4226-84F2-5EB43ABAEECB}"/>
    <hyperlink ref="B50" r:id="rId1" xr:uid="{937E24AB-071A-4163-A63C-CC12D7B5358D}"/>
  </hyperlinks>
  <printOptions horizontalCentered="1"/>
  <pageMargins left="0.25" right="0.25" top="1.1412500000000001" bottom="0.75" header="0.3" footer="0.3"/>
  <pageSetup paperSize="8" scale="66" orientation="landscape" verticalDpi="180" r:id="rId2"/>
  <headerFooter>
    <oddHeader>&amp;C&amp;"華康中圓體,粗體"&amp;24&amp;K00B050 2026 第21屆「澳門樂善盃」慈善行山長跑賽&amp;20&amp;K01+000
&amp;"Arial Unicode MS,標準"2026 The 21st "Care Action Macao Cup" Charity Run &amp; Hike&amp;"華康中圓體,標準"
&amp;"華康中圓體,粗體"&amp;K09-021團體報名表 &amp;"Arial Unicode MS,粗體"List of Team Members</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D5B0DD8-B2D2-4D27-B5F2-D8EC34DF8433}">
          <x14:formula1>
            <xm:f>'資料介紹 info'!$A$3:$A$5</xm:f>
          </x14:formula1>
          <xm:sqref>J18:J48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4"/>
  <sheetViews>
    <sheetView zoomScale="160" zoomScaleNormal="160" workbookViewId="0">
      <selection activeCell="F18" sqref="F18"/>
    </sheetView>
  </sheetViews>
  <sheetFormatPr defaultRowHeight="16.5" x14ac:dyDescent="0.25"/>
  <cols>
    <col min="1" max="1" width="33.125" customWidth="1"/>
    <col min="2" max="2" width="25.75" customWidth="1"/>
    <col min="3" max="3" width="13.625" customWidth="1"/>
    <col min="4" max="4" width="7.125" customWidth="1"/>
  </cols>
  <sheetData>
    <row r="1" spans="1:4" x14ac:dyDescent="0.25">
      <c r="A1" s="82" t="s">
        <v>41</v>
      </c>
      <c r="B1" s="82"/>
      <c r="C1" s="82"/>
    </row>
    <row r="2" spans="1:4" ht="28.5" x14ac:dyDescent="0.25">
      <c r="A2" s="7" t="s">
        <v>15</v>
      </c>
      <c r="B2" s="7" t="s">
        <v>11</v>
      </c>
      <c r="C2" s="8" t="s">
        <v>10</v>
      </c>
    </row>
    <row r="3" spans="1:4" ht="28.5" x14ac:dyDescent="0.25">
      <c r="A3" s="5" t="s">
        <v>14</v>
      </c>
      <c r="B3" s="5" t="s">
        <v>16</v>
      </c>
      <c r="C3" s="9">
        <v>0.33333333333333331</v>
      </c>
    </row>
    <row r="4" spans="1:4" s="3" customFormat="1" ht="49.5" customHeight="1" x14ac:dyDescent="0.25">
      <c r="A4" s="5" t="s">
        <v>25</v>
      </c>
      <c r="B4" s="5" t="s">
        <v>26</v>
      </c>
      <c r="C4" s="9">
        <v>0.33333333333333331</v>
      </c>
    </row>
    <row r="5" spans="1:4" ht="42.75" x14ac:dyDescent="0.25">
      <c r="A5" s="6" t="s">
        <v>13</v>
      </c>
      <c r="B5" s="5" t="s">
        <v>17</v>
      </c>
      <c r="C5" s="9">
        <v>0.35416666666666669</v>
      </c>
    </row>
    <row r="6" spans="1:4" ht="37.5" customHeight="1" x14ac:dyDescent="0.25">
      <c r="A6" s="83" t="s">
        <v>12</v>
      </c>
      <c r="B6" s="83"/>
      <c r="C6" s="83"/>
      <c r="D6" s="1"/>
    </row>
    <row r="7" spans="1:4" x14ac:dyDescent="0.25">
      <c r="A7" s="1"/>
      <c r="B7" s="1"/>
      <c r="C7" s="1"/>
      <c r="D7" s="1"/>
    </row>
    <row r="8" spans="1:4" x14ac:dyDescent="0.25">
      <c r="A8" s="84" t="s">
        <v>30</v>
      </c>
      <c r="B8" s="84"/>
      <c r="C8" s="84"/>
      <c r="D8" s="1"/>
    </row>
    <row r="9" spans="1:4" ht="29.25" thickBot="1" x14ac:dyDescent="0.3">
      <c r="A9" s="10" t="s">
        <v>19</v>
      </c>
      <c r="B9" s="11" t="s">
        <v>38</v>
      </c>
      <c r="C9" s="10" t="s">
        <v>18</v>
      </c>
    </row>
    <row r="10" spans="1:4" ht="28.5" x14ac:dyDescent="0.25">
      <c r="A10" s="27" t="s">
        <v>73</v>
      </c>
      <c r="B10" s="13" t="s">
        <v>74</v>
      </c>
      <c r="C10" s="14" t="s">
        <v>27</v>
      </c>
    </row>
    <row r="11" spans="1:4" ht="28.5" x14ac:dyDescent="0.25">
      <c r="A11" s="28" t="s">
        <v>75</v>
      </c>
      <c r="B11" s="15" t="s">
        <v>76</v>
      </c>
      <c r="C11" s="16" t="s">
        <v>7</v>
      </c>
    </row>
    <row r="12" spans="1:4" ht="28.5" x14ac:dyDescent="0.25">
      <c r="A12" s="28" t="s">
        <v>77</v>
      </c>
      <c r="B12" s="17" t="s">
        <v>74</v>
      </c>
      <c r="C12" s="16" t="s">
        <v>28</v>
      </c>
    </row>
    <row r="13" spans="1:4" ht="29.25" thickBot="1" x14ac:dyDescent="0.3">
      <c r="A13" s="29" t="s">
        <v>78</v>
      </c>
      <c r="B13" s="22" t="s">
        <v>76</v>
      </c>
      <c r="C13" s="19" t="s">
        <v>7</v>
      </c>
    </row>
    <row r="14" spans="1:4" ht="28.5" x14ac:dyDescent="0.25">
      <c r="A14" s="20" t="s">
        <v>79</v>
      </c>
      <c r="B14" s="26" t="s">
        <v>80</v>
      </c>
      <c r="C14" s="21" t="s">
        <v>0</v>
      </c>
    </row>
    <row r="15" spans="1:4" ht="28.5" x14ac:dyDescent="0.25">
      <c r="A15" s="5" t="s">
        <v>81</v>
      </c>
      <c r="B15" s="17" t="s">
        <v>82</v>
      </c>
      <c r="C15" s="16" t="s">
        <v>1</v>
      </c>
    </row>
    <row r="16" spans="1:4" ht="28.5" x14ac:dyDescent="0.25">
      <c r="A16" s="5" t="s">
        <v>83</v>
      </c>
      <c r="B16" s="17" t="s">
        <v>84</v>
      </c>
      <c r="C16" s="16" t="s">
        <v>2</v>
      </c>
    </row>
    <row r="17" spans="1:3" ht="28.5" x14ac:dyDescent="0.25">
      <c r="A17" s="5" t="s">
        <v>85</v>
      </c>
      <c r="B17" s="17" t="s">
        <v>86</v>
      </c>
      <c r="C17" s="16" t="s">
        <v>3</v>
      </c>
    </row>
    <row r="18" spans="1:3" ht="28.5" x14ac:dyDescent="0.25">
      <c r="A18" s="5" t="s">
        <v>87</v>
      </c>
      <c r="B18" s="17" t="s">
        <v>88</v>
      </c>
      <c r="C18" s="16" t="s">
        <v>4</v>
      </c>
    </row>
    <row r="19" spans="1:3" ht="28.5" x14ac:dyDescent="0.25">
      <c r="A19" s="5" t="s">
        <v>89</v>
      </c>
      <c r="B19" s="17" t="s">
        <v>90</v>
      </c>
      <c r="C19" s="16" t="s">
        <v>5</v>
      </c>
    </row>
    <row r="20" spans="1:3" ht="29.25" thickBot="1" x14ac:dyDescent="0.3">
      <c r="A20" s="18" t="s">
        <v>91</v>
      </c>
      <c r="B20" s="22" t="s">
        <v>92</v>
      </c>
      <c r="C20" s="19" t="s">
        <v>6</v>
      </c>
    </row>
    <row r="21" spans="1:3" ht="28.5" x14ac:dyDescent="0.25">
      <c r="A21" s="12" t="s">
        <v>29</v>
      </c>
      <c r="B21" s="13" t="s">
        <v>93</v>
      </c>
      <c r="C21" s="23" t="s">
        <v>39</v>
      </c>
    </row>
    <row r="24" spans="1:3" ht="36.75" customHeight="1" x14ac:dyDescent="0.25"/>
  </sheetData>
  <mergeCells count="3">
    <mergeCell ref="A1:C1"/>
    <mergeCell ref="A6:C6"/>
    <mergeCell ref="A8:C8"/>
  </mergeCells>
  <phoneticPr fontId="3" type="noConversion"/>
  <pageMargins left="0.7" right="0.7" top="0.75" bottom="0.75" header="0.3" footer="0.3"/>
  <pageSetup paperSize="9" orientation="portrait" horizontalDpi="120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團體人員名單 Team Name List</vt:lpstr>
      <vt:lpstr>資料介紹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Mavis</dc:creator>
  <cp:lastModifiedBy>Mavis</cp:lastModifiedBy>
  <cp:lastPrinted>2026-08-26T04:59:10Z</cp:lastPrinted>
  <dcterms:created xsi:type="dcterms:W3CDTF">2018-08-30T08:55:39Z</dcterms:created>
  <dcterms:modified xsi:type="dcterms:W3CDTF">2026-08-26T07:19:25Z</dcterms:modified>
</cp:coreProperties>
</file>