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樂善行\2025活動\2025.11.2 樂善盃\章程及報名表格\報名表格\"/>
    </mc:Choice>
  </mc:AlternateContent>
  <xr:revisionPtr revIDLastSave="0" documentId="13_ncr:1_{F9E12C7A-80F7-40B5-A331-55583C325A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資料介紹 info" sheetId="2" r:id="rId1"/>
    <sheet name="團體人員名單 Team Name List" sheetId="1" r:id="rId2"/>
  </sheets>
  <definedNames>
    <definedName name="_xlnm._FilterDatabase" localSheetId="1" hidden="1">'團體人員名單 Team Name List'!$A$17:$H$49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K48" i="1"/>
  <c r="J48" i="1"/>
  <c r="K7" i="1"/>
  <c r="K8" i="1"/>
  <c r="K9" i="1"/>
  <c r="K11" i="1"/>
  <c r="K12" i="1"/>
  <c r="K13" i="1"/>
  <c r="K6" i="1"/>
  <c r="K14" i="1" s="1"/>
  <c r="J49" i="1" l="1"/>
</calcChain>
</file>

<file path=xl/sharedStrings.xml><?xml version="1.0" encoding="utf-8"?>
<sst xmlns="http://schemas.openxmlformats.org/spreadsheetml/2006/main" count="123" uniqueCount="109">
  <si>
    <t>15-30</t>
    <phoneticPr fontId="3" type="noConversion"/>
  </si>
  <si>
    <t>31-43</t>
    <phoneticPr fontId="3" type="noConversion"/>
  </si>
  <si>
    <t>44-49</t>
    <phoneticPr fontId="3" type="noConversion"/>
  </si>
  <si>
    <t>50-55</t>
    <phoneticPr fontId="3" type="noConversion"/>
  </si>
  <si>
    <t>56-70</t>
    <phoneticPr fontId="3" type="noConversion"/>
  </si>
  <si>
    <t>15-42</t>
    <phoneticPr fontId="3" type="noConversion"/>
  </si>
  <si>
    <t>43-70</t>
    <phoneticPr fontId="3" type="noConversion"/>
  </si>
  <si>
    <t>衣碼統計</t>
    <phoneticPr fontId="3" type="noConversion"/>
  </si>
  <si>
    <t>31-70</t>
    <phoneticPr fontId="3" type="noConversion"/>
  </si>
  <si>
    <t>合計：</t>
    <phoneticPr fontId="3" type="noConversion"/>
  </si>
  <si>
    <t>接駁車
Shuttle Bus</t>
    <phoneticPr fontId="3" type="noConversion"/>
  </si>
  <si>
    <t>車輛出發時間
Time</t>
    <phoneticPr fontId="3" type="noConversion"/>
  </si>
  <si>
    <t>集合位置
meeting location</t>
    <phoneticPr fontId="3" type="noConversion"/>
  </si>
  <si>
    <t>註: 敬請提早15分鐘集合，由工作人員帶領至上車位置
Note: Please gather 15 minutes early and be led to the pick-up location by the staff</t>
    <phoneticPr fontId="3" type="noConversion"/>
  </si>
  <si>
    <t>氹仔奧林匹克運動場 
Taipa Olympic Stadium</t>
    <phoneticPr fontId="3" type="noConversion"/>
  </si>
  <si>
    <t>關閘
Border Gate</t>
    <phoneticPr fontId="3" type="noConversion"/>
  </si>
  <si>
    <t>站點
Station</t>
    <phoneticPr fontId="3" type="noConversion"/>
  </si>
  <si>
    <t>7:45於關閘入境門口
7:45 at the immigration gate</t>
    <phoneticPr fontId="3" type="noConversion"/>
  </si>
  <si>
    <t>8:15於運動場道近旗杆位置
8:15 on Sports Ground Road near the flagpole</t>
    <phoneticPr fontId="3" type="noConversion"/>
  </si>
  <si>
    <t>相對應年齡
Age</t>
    <phoneticPr fontId="3" type="noConversion"/>
  </si>
  <si>
    <t>參賽組別
Categories</t>
    <phoneticPr fontId="3" type="noConversion"/>
  </si>
  <si>
    <t>衣長
Shirt Length</t>
    <phoneticPr fontId="3" type="noConversion"/>
  </si>
  <si>
    <t>衣碼
Size</t>
    <phoneticPr fontId="3" type="noConversion"/>
  </si>
  <si>
    <t>聯絡電話
Contact</t>
    <phoneticPr fontId="3" type="noConversion"/>
  </si>
  <si>
    <t>序號
No.</t>
    <phoneticPr fontId="3" type="noConversion"/>
  </si>
  <si>
    <t>團體名稱 Team Name：</t>
    <phoneticPr fontId="3" type="noConversion"/>
  </si>
  <si>
    <t>聯絡人 Team Contact：</t>
    <phoneticPr fontId="3" type="noConversion"/>
  </si>
  <si>
    <t>聯絡電郵 Email：</t>
    <phoneticPr fontId="3" type="noConversion"/>
  </si>
  <si>
    <t>港珠澳大橋 - 澳門口岸
Hong Kong–Zhuhai–Macao Bridge (Macao Port)</t>
    <phoneticPr fontId="3" type="noConversion"/>
  </si>
  <si>
    <t>7:45於西區地面層（上客區）
7:45 at Ground floor of the west zone (pick-up area)</t>
    <phoneticPr fontId="3" type="noConversion"/>
  </si>
  <si>
    <t>14-30</t>
    <phoneticPr fontId="3" type="noConversion"/>
  </si>
  <si>
    <t>14-30</t>
    <phoneticPr fontId="3" type="noConversion"/>
  </si>
  <si>
    <t>休閒行山
Hike</t>
    <phoneticPr fontId="3" type="noConversion"/>
  </si>
  <si>
    <t>5公里男子A組
5K Man Category A</t>
  </si>
  <si>
    <t>5公里男子B組
5K Man Category B</t>
  </si>
  <si>
    <t>5公里女子A組
5K Woman Category A</t>
  </si>
  <si>
    <t>5公里女子B組
5K Woman Category B</t>
  </si>
  <si>
    <t>16公里男子A組
16K Man Category A</t>
  </si>
  <si>
    <t>16公里男子B組
16K Man Category B</t>
  </si>
  <si>
    <t>16公里男子C組
16K Man Category C</t>
  </si>
  <si>
    <t>16公里男子D組
16K Man Category D</t>
  </si>
  <si>
    <t>16公里男子E組
16K Man Category E</t>
  </si>
  <si>
    <t>16公里女子F組
16K Woman Category F</t>
  </si>
  <si>
    <t>16公里女子G組
16K Woman Category G</t>
  </si>
  <si>
    <t>項目分組 Categories</t>
    <phoneticPr fontId="3" type="noConversion"/>
  </si>
  <si>
    <t>S</t>
    <phoneticPr fontId="10" type="noConversion"/>
  </si>
  <si>
    <t>45-55</t>
    <phoneticPr fontId="10" type="noConversion"/>
  </si>
  <si>
    <t>M</t>
    <phoneticPr fontId="10" type="noConversion"/>
  </si>
  <si>
    <t>50-60</t>
    <phoneticPr fontId="10" type="noConversion"/>
  </si>
  <si>
    <t>L</t>
    <phoneticPr fontId="10" type="noConversion"/>
  </si>
  <si>
    <t>55-65</t>
    <phoneticPr fontId="10" type="noConversion"/>
  </si>
  <si>
    <t>XL</t>
    <phoneticPr fontId="10" type="noConversion"/>
  </si>
  <si>
    <t>60-75</t>
    <phoneticPr fontId="10" type="noConversion"/>
  </si>
  <si>
    <t>3XL</t>
    <phoneticPr fontId="10" type="noConversion"/>
  </si>
  <si>
    <t>75-90</t>
    <phoneticPr fontId="10" type="noConversion"/>
  </si>
  <si>
    <t>4XL</t>
    <phoneticPr fontId="10" type="noConversion"/>
  </si>
  <si>
    <t>85-100+</t>
    <phoneticPr fontId="10" type="noConversion"/>
  </si>
  <si>
    <t>6XL</t>
    <phoneticPr fontId="10" type="noConversion"/>
  </si>
  <si>
    <t>100+</t>
    <phoneticPr fontId="10" type="noConversion"/>
  </si>
  <si>
    <t>胸寬 
Chest Width</t>
    <phoneticPr fontId="3" type="noConversion"/>
  </si>
  <si>
    <t>T-恤平量尺碼參考表
T-shirt size chart (CM)</t>
    <phoneticPr fontId="3" type="noConversion"/>
  </si>
  <si>
    <t>建議體重 (KG)
Recommended Weight</t>
    <phoneticPr fontId="3" type="noConversion"/>
  </si>
  <si>
    <t>出生年份
Born Between</t>
    <phoneticPr fontId="3" type="noConversion"/>
  </si>
  <si>
    <t>1954/11/3 - 1994/11/2</t>
    <phoneticPr fontId="3" type="noConversion"/>
  </si>
  <si>
    <t>1994/11/3– 2011/11/2</t>
    <phoneticPr fontId="3" type="noConversion"/>
  </si>
  <si>
    <t>1981/11/3 - 1994/11/2</t>
    <phoneticPr fontId="3" type="noConversion"/>
  </si>
  <si>
    <t>1975/11/3 - 1981/11/2</t>
    <phoneticPr fontId="3" type="noConversion"/>
  </si>
  <si>
    <t>1969/11/3 - 1975/11/2</t>
    <phoneticPr fontId="3" type="noConversion"/>
  </si>
  <si>
    <t>1954/11/3 - 1982/11/2</t>
    <phoneticPr fontId="3" type="noConversion"/>
  </si>
  <si>
    <t>1954/11/3 - 1969/11/2</t>
    <phoneticPr fontId="3" type="noConversion"/>
  </si>
  <si>
    <t>1954/11/3 - 2024/11/2</t>
    <phoneticPr fontId="3" type="noConversion"/>
  </si>
  <si>
    <t>1-70</t>
    <phoneticPr fontId="3" type="noConversion"/>
  </si>
  <si>
    <t>T-恤碼數
T-Shirt Size</t>
    <phoneticPr fontId="3" type="noConversion"/>
  </si>
  <si>
    <t>Shuttle Bus接駁車  前往黑沙水庫郊野公園</t>
    <phoneticPr fontId="3" type="noConversion"/>
  </si>
  <si>
    <t>報名費
Registration Fee</t>
    <phoneticPr fontId="3" type="noConversion"/>
  </si>
  <si>
    <t>小計（MOP)：</t>
    <phoneticPr fontId="3" type="noConversion"/>
  </si>
  <si>
    <t>中文姓名
Chinese Name</t>
    <phoneticPr fontId="3" type="noConversion"/>
  </si>
  <si>
    <t>£</t>
    <phoneticPr fontId="3" type="noConversion"/>
  </si>
  <si>
    <t>總金額Total Amount（MOP)：</t>
    <phoneticPr fontId="3" type="noConversion"/>
  </si>
  <si>
    <t>領取賽事包之地點 Race Packet Pick-up Location：</t>
    <phoneticPr fontId="3" type="noConversion"/>
  </si>
  <si>
    <t>珠海拱北 Gongbei, Zhuhai</t>
    <phoneticPr fontId="3" type="noConversion"/>
  </si>
  <si>
    <t>報名費Registration Fee</t>
    <phoneticPr fontId="3" type="noConversion"/>
  </si>
  <si>
    <t xml:space="preserve">成人 Adult </t>
    <phoneticPr fontId="3" type="noConversion"/>
  </si>
  <si>
    <t xml:space="preserve">學生 Student </t>
    <phoneticPr fontId="3" type="noConversion"/>
  </si>
  <si>
    <t>MOP 50</t>
  </si>
  <si>
    <t>請將團體名單電郵發至careactionmacau@gmail.com</t>
    <phoneticPr fontId="3" type="noConversion"/>
  </si>
  <si>
    <t>聯絡地址 Address：</t>
    <phoneticPr fontId="3" type="noConversion"/>
  </si>
  <si>
    <t>聯絡電話 Contact Mobile：</t>
    <phoneticPr fontId="3" type="noConversion"/>
  </si>
  <si>
    <t>(默認為緊急聯絡人)
(default as emergency contact)</t>
    <phoneticPr fontId="3" type="noConversion"/>
  </si>
  <si>
    <t>超過20人報名, 可安排集中送貨至聯絡地址, 此送貨服務不設更換衣碼服務</t>
    <phoneticPr fontId="3" type="noConversion"/>
  </si>
  <si>
    <t>香港觀塘 Kwun Tong, Hong Kong</t>
    <phoneticPr fontId="3" type="noConversion"/>
  </si>
  <si>
    <t>愛華跑步用品專門店 Oi Va Running Pro Shop, Macao</t>
    <phoneticPr fontId="3" type="noConversion"/>
  </si>
  <si>
    <t>澳門樂善行 Care Action Macao Office, Macao</t>
    <phoneticPr fontId="3" type="noConversion"/>
  </si>
  <si>
    <t>For group registrations of 20 or more participants, consolidated delivery to a designated contact address in Macao is available. 
Please note that t-shirt size exchanges are not permitted for delivery orders.</t>
    <phoneticPr fontId="3" type="noConversion"/>
  </si>
  <si>
    <r>
      <rPr>
        <sz val="16"/>
        <color theme="1"/>
        <rFont val="新細明體"/>
        <family val="2"/>
        <charset val="136"/>
      </rPr>
      <t>請將團體名單電郵發至</t>
    </r>
    <r>
      <rPr>
        <sz val="16"/>
        <color theme="1"/>
        <rFont val="Verdana"/>
        <family val="2"/>
      </rPr>
      <t>careactionmacau@gmail.com</t>
    </r>
    <phoneticPr fontId="3" type="noConversion"/>
  </si>
  <si>
    <r>
      <t xml:space="preserve">電郵Email
</t>
    </r>
    <r>
      <rPr>
        <b/>
        <sz val="12"/>
        <color theme="0" tint="-0.499984740745262"/>
        <rFont val="新細明體"/>
        <family val="1"/>
        <charset val="136"/>
        <scheme val="minor"/>
      </rPr>
      <t>郵寄電子完賽證書</t>
    </r>
    <phoneticPr fontId="3" type="noConversion"/>
  </si>
  <si>
    <r>
      <t xml:space="preserve">地址 Address
</t>
    </r>
    <r>
      <rPr>
        <b/>
        <sz val="12"/>
        <color theme="0" tint="-0.499984740745262"/>
        <rFont val="新細明體"/>
        <family val="1"/>
        <charset val="136"/>
        <scheme val="minor"/>
      </rPr>
      <t>郵寄紙本證書</t>
    </r>
    <phoneticPr fontId="3" type="noConversion"/>
  </si>
  <si>
    <r>
      <rPr>
        <b/>
        <sz val="12"/>
        <color rgb="FFFF0000"/>
        <rFont val="新細明體"/>
        <family val="1"/>
        <charset val="136"/>
        <scheme val="minor"/>
      </rPr>
      <t>*</t>
    </r>
    <r>
      <rPr>
        <b/>
        <sz val="12"/>
        <color theme="1"/>
        <rFont val="新細明體"/>
        <family val="1"/>
        <charset val="136"/>
        <scheme val="minor"/>
      </rPr>
      <t>參賽項目
Event Category</t>
    </r>
    <phoneticPr fontId="3" type="noConversion"/>
  </si>
  <si>
    <r>
      <rPr>
        <b/>
        <sz val="12"/>
        <color rgb="FFFF0000"/>
        <rFont val="新細明體"/>
        <family val="1"/>
        <charset val="136"/>
        <scheme val="minor"/>
      </rPr>
      <t>*</t>
    </r>
    <r>
      <rPr>
        <b/>
        <sz val="12"/>
        <color theme="1"/>
        <rFont val="新細明體"/>
        <family val="1"/>
        <charset val="136"/>
        <scheme val="minor"/>
      </rPr>
      <t>英文姓名
English Name</t>
    </r>
    <phoneticPr fontId="3" type="noConversion"/>
  </si>
  <si>
    <r>
      <rPr>
        <b/>
        <sz val="12"/>
        <color rgb="FFFF0000"/>
        <rFont val="新細明體"/>
        <family val="1"/>
        <charset val="136"/>
        <scheme val="minor"/>
      </rPr>
      <t>*</t>
    </r>
    <r>
      <rPr>
        <b/>
        <sz val="12"/>
        <color theme="1"/>
        <rFont val="新細明體"/>
        <family val="1"/>
        <charset val="136"/>
        <scheme val="minor"/>
      </rPr>
      <t>身份證/
護照號碼
ID/ passport no.</t>
    </r>
    <phoneticPr fontId="3" type="noConversion"/>
  </si>
  <si>
    <r>
      <rPr>
        <b/>
        <sz val="12"/>
        <color rgb="FFFF0000"/>
        <rFont val="新細明體"/>
        <family val="1"/>
        <charset val="136"/>
        <scheme val="minor"/>
      </rPr>
      <t>*</t>
    </r>
    <r>
      <rPr>
        <b/>
        <sz val="12"/>
        <color theme="1"/>
        <rFont val="新細明體"/>
        <family val="1"/>
        <charset val="136"/>
        <scheme val="minor"/>
      </rPr>
      <t>出生日期
Date of Birth</t>
    </r>
    <phoneticPr fontId="3" type="noConversion"/>
  </si>
  <si>
    <t>MOP 100</t>
    <phoneticPr fontId="3" type="noConversion"/>
  </si>
  <si>
    <t>個別額外捐款
Optional Donation</t>
    <phoneticPr fontId="3" type="noConversion"/>
  </si>
  <si>
    <t>1982/11/3 - 2010/11/2</t>
    <phoneticPr fontId="3" type="noConversion"/>
  </si>
  <si>
    <t>1994/11/3 - 2011/11/2</t>
    <phoneticPr fontId="3" type="noConversion"/>
  </si>
  <si>
    <t>2XL</t>
    <phoneticPr fontId="3" type="noConversion"/>
  </si>
  <si>
    <t>2XL</t>
    <phoneticPr fontId="10" type="noConversion"/>
  </si>
  <si>
    <t>65-80</t>
    <phoneticPr fontId="10" type="noConversion"/>
  </si>
  <si>
    <r>
      <rPr>
        <b/>
        <sz val="12"/>
        <color rgb="FFFF0000"/>
        <rFont val="新細明體"/>
        <family val="1"/>
        <charset val="136"/>
        <scheme val="minor"/>
      </rPr>
      <t>*</t>
    </r>
    <r>
      <rPr>
        <b/>
        <sz val="12"/>
        <color theme="1"/>
        <rFont val="新細明體"/>
        <family val="1"/>
        <charset val="136"/>
        <scheme val="minor"/>
      </rPr>
      <t>性別 
Sex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</si>
</sst>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MOP]\ #,##0.00"/>
    <numFmt numFmtId="177" formatCode="yyyy/mm/dd;@"/>
    <numFmt numFmtId="178" formatCode="0.00_);[Red]\(0.00\)"/>
  </numFmts>
  <fonts count="30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b/>
      <sz val="10"/>
      <color theme="1"/>
      <name val="新細明體"/>
      <family val="1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sz val="16"/>
      <color theme="1"/>
      <name val="新細明體"/>
      <family val="1"/>
      <charset val="136"/>
      <scheme val="minor"/>
    </font>
    <font>
      <sz val="9"/>
      <name val="新細明體"/>
      <family val="2"/>
      <charset val="136"/>
    </font>
    <font>
      <b/>
      <sz val="10"/>
      <color theme="1"/>
      <name val="微軟正黑體"/>
      <family val="2"/>
      <charset val="136"/>
    </font>
    <font>
      <b/>
      <sz val="16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ajor"/>
    </font>
    <font>
      <sz val="16"/>
      <color theme="1"/>
      <name val="新細明體"/>
      <family val="2"/>
      <charset val="136"/>
    </font>
    <font>
      <sz val="16"/>
      <color theme="1"/>
      <name val="Verdana"/>
      <family val="2"/>
    </font>
    <font>
      <b/>
      <sz val="16"/>
      <color theme="1"/>
      <name val="微軟正黑體"/>
      <family val="2"/>
      <charset val="136"/>
    </font>
    <font>
      <sz val="16"/>
      <color theme="1"/>
      <name val="新細明體"/>
      <family val="2"/>
      <charset val="136"/>
      <scheme val="minor"/>
    </font>
    <font>
      <u/>
      <sz val="18"/>
      <color theme="1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ajor"/>
    </font>
    <font>
      <u/>
      <sz val="18"/>
      <color theme="10"/>
      <name val="新細明體"/>
      <family val="2"/>
      <charset val="136"/>
      <scheme val="minor"/>
    </font>
    <font>
      <sz val="20"/>
      <color theme="1"/>
      <name val="Wingdings 2"/>
      <family val="1"/>
      <charset val="2"/>
    </font>
    <font>
      <sz val="20"/>
      <color theme="1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ajor"/>
    </font>
    <font>
      <u/>
      <sz val="20"/>
      <color theme="10"/>
      <name val="新細明體"/>
      <family val="2"/>
      <charset val="136"/>
      <scheme val="minor"/>
    </font>
    <font>
      <b/>
      <sz val="12"/>
      <color theme="0" tint="-0.499984740745262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b/>
      <u/>
      <sz val="12"/>
      <color theme="10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87BA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29" fillId="0" borderId="0">
      <alignment vertical="center"/>
    </xf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6" fillId="3" borderId="3" xfId="0" applyFont="1" applyFill="1" applyBorder="1" applyAlignment="1">
      <alignment wrapText="1"/>
    </xf>
    <xf numFmtId="0" fontId="6" fillId="3" borderId="3" xfId="0" applyFont="1" applyFill="1" applyBorder="1" applyAlignment="1">
      <alignment horizontal="center" wrapText="1"/>
    </xf>
    <xf numFmtId="20" fontId="5" fillId="0" borderId="3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3" fillId="0" borderId="0" xfId="0" applyFont="1"/>
    <xf numFmtId="0" fontId="0" fillId="0" borderId="16" xfId="0" applyBorder="1"/>
    <xf numFmtId="0" fontId="5" fillId="0" borderId="5" xfId="0" applyFont="1" applyBorder="1" applyAlignment="1">
      <alignment horizontal="left" vertical="center"/>
    </xf>
    <xf numFmtId="0" fontId="5" fillId="0" borderId="24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177" fontId="0" fillId="0" borderId="3" xfId="0" applyNumberFormat="1" applyBorder="1" applyAlignment="1">
      <alignment horizontal="left" vertical="center"/>
    </xf>
    <xf numFmtId="178" fontId="0" fillId="0" borderId="3" xfId="0" applyNumberFormat="1" applyBorder="1" applyAlignment="1">
      <alignment horizontal="left" vertical="center"/>
    </xf>
    <xf numFmtId="0" fontId="15" fillId="0" borderId="0" xfId="0" applyFont="1" applyAlignment="1">
      <alignment horizontal="left"/>
    </xf>
    <xf numFmtId="0" fontId="12" fillId="0" borderId="2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1" fillId="0" borderId="18" xfId="0" applyFont="1" applyBorder="1" applyAlignment="1">
      <alignment horizontal="right"/>
    </xf>
    <xf numFmtId="0" fontId="22" fillId="0" borderId="0" xfId="0" applyFont="1" applyAlignment="1">
      <alignment vertical="center"/>
    </xf>
    <xf numFmtId="0" fontId="22" fillId="0" borderId="0" xfId="0" applyFont="1"/>
    <xf numFmtId="0" fontId="22" fillId="0" borderId="19" xfId="0" applyFont="1" applyBorder="1"/>
    <xf numFmtId="0" fontId="22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4" fillId="0" borderId="0" xfId="1" applyFont="1" applyBorder="1" applyAlignment="1">
      <alignment wrapText="1"/>
    </xf>
    <xf numFmtId="0" fontId="24" fillId="0" borderId="19" xfId="1" applyFont="1" applyBorder="1" applyAlignment="1">
      <alignment wrapText="1"/>
    </xf>
    <xf numFmtId="0" fontId="9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27" fillId="2" borderId="3" xfId="1" applyFont="1" applyFill="1" applyBorder="1" applyAlignment="1">
      <alignment horizontal="center" vertical="center" wrapText="1"/>
    </xf>
    <xf numFmtId="0" fontId="2" fillId="0" borderId="0" xfId="0" applyFont="1"/>
    <xf numFmtId="0" fontId="20" fillId="0" borderId="0" xfId="1" applyFont="1"/>
    <xf numFmtId="0" fontId="28" fillId="0" borderId="0" xfId="0" applyFont="1"/>
    <xf numFmtId="176" fontId="28" fillId="0" borderId="12" xfId="0" applyNumberFormat="1" applyFont="1" applyBorder="1" applyAlignment="1">
      <alignment horizontal="right"/>
    </xf>
    <xf numFmtId="178" fontId="28" fillId="0" borderId="0" xfId="0" applyNumberFormat="1" applyFont="1"/>
    <xf numFmtId="0" fontId="28" fillId="0" borderId="0" xfId="0" applyFont="1" applyAlignment="1">
      <alignment horizontal="right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" fillId="2" borderId="1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78" fontId="28" fillId="5" borderId="0" xfId="0" applyNumberFormat="1" applyFont="1" applyFill="1" applyAlignment="1">
      <alignment horizontal="center"/>
    </xf>
    <xf numFmtId="0" fontId="12" fillId="6" borderId="13" xfId="0" applyFont="1" applyFill="1" applyBorder="1" applyAlignment="1">
      <alignment horizontal="center"/>
    </xf>
    <xf numFmtId="0" fontId="12" fillId="6" borderId="15" xfId="0" applyFont="1" applyFill="1" applyBorder="1" applyAlignment="1">
      <alignment horizontal="center"/>
    </xf>
    <xf numFmtId="0" fontId="19" fillId="0" borderId="11" xfId="0" applyFont="1" applyBorder="1" applyAlignment="1">
      <alignment horizontal="left" vertical="top" wrapText="1"/>
    </xf>
    <xf numFmtId="0" fontId="19" fillId="0" borderId="17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2" fillId="0" borderId="12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6" borderId="13" xfId="1" applyFont="1" applyFill="1" applyBorder="1" applyAlignment="1">
      <alignment horizontal="center"/>
    </xf>
    <xf numFmtId="0" fontId="18" fillId="6" borderId="15" xfId="1" applyFont="1" applyFill="1" applyBorder="1" applyAlignment="1">
      <alignment horizontal="center"/>
    </xf>
    <xf numFmtId="0" fontId="9" fillId="0" borderId="0" xfId="0" applyFont="1" applyAlignment="1">
      <alignment vertical="center"/>
    </xf>
  </cellXfs>
  <cellStyles count="3">
    <cellStyle name="一般" xfId="0" builtinId="0"/>
    <cellStyle name="一般 2" xfId="2" xr:uid="{909873CA-EDAB-4700-916A-C9FD4523FEB0}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262757</xdr:colOff>
      <xdr:row>34</xdr:row>
      <xdr:rowOff>170794</xdr:rowOff>
    </xdr:from>
    <xdr:to>
      <xdr:col>1</xdr:col>
      <xdr:colOff>1789297</xdr:colOff>
      <xdr:row>42</xdr:row>
      <xdr:rowOff>142679</xdr:rowOff>
    </xdr:to>
    <xdr:pic>
      <xdr:nvPicPr>
        <xdr:cNvPr id="2" name="圖片 1" descr="Men’s T-Shirt measure">
          <a:extLst>
            <a:ext uri="{FF2B5EF4-FFF2-40B4-BE49-F238E27FC236}">
              <a16:creationId xmlns:a16="http://schemas.microsoft.com/office/drawing/2014/main" id="{351E671B-B610-7D3C-1A46-C712C2A2D2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069"/>
        <a:stretch/>
      </xdr:blipFill>
      <xdr:spPr bwMode="auto">
        <a:xfrm>
          <a:off x="2785240" y="10845363"/>
          <a:ext cx="1526540" cy="16535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&#35531;&#23559;&#22296;&#39636;&#21517;&#21934;&#38651;&#37109;&#30332;&#33267;careactionmac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tabSelected="1" topLeftCell="A19" zoomScale="145" zoomScaleNormal="145" workbookViewId="0">
      <selection activeCell="B30" sqref="B30"/>
    </sheetView>
  </sheetViews>
  <sheetFormatPr defaultRowHeight="16.5" x14ac:dyDescent="0.25"/>
  <cols>
    <col min="1" max="1" width="33.125" customWidth="1"/>
    <col min="2" max="2" width="25.75" customWidth="1"/>
    <col min="3" max="3" width="13.625" customWidth="1"/>
    <col min="4" max="4" width="17.5" customWidth="1"/>
  </cols>
  <sheetData>
    <row r="1" spans="1:7" x14ac:dyDescent="0.25">
      <c r="A1" s="68" t="s">
        <v>73</v>
      </c>
      <c r="B1" s="68"/>
      <c r="C1" s="68"/>
    </row>
    <row r="2" spans="1:7" ht="28.5" x14ac:dyDescent="0.25">
      <c r="A2" s="8" t="s">
        <v>16</v>
      </c>
      <c r="B2" s="8" t="s">
        <v>12</v>
      </c>
      <c r="C2" s="9" t="s">
        <v>11</v>
      </c>
    </row>
    <row r="3" spans="1:7" ht="28.5" x14ac:dyDescent="0.25">
      <c r="A3" s="6" t="s">
        <v>15</v>
      </c>
      <c r="B3" s="6" t="s">
        <v>17</v>
      </c>
      <c r="C3" s="10">
        <v>0.33333333333333331</v>
      </c>
    </row>
    <row r="4" spans="1:7" s="4" customFormat="1" ht="49.5" customHeight="1" x14ac:dyDescent="0.25">
      <c r="A4" s="6" t="s">
        <v>28</v>
      </c>
      <c r="B4" s="6" t="s">
        <v>29</v>
      </c>
      <c r="C4" s="10">
        <v>0.33333333333333331</v>
      </c>
    </row>
    <row r="5" spans="1:7" ht="42.75" x14ac:dyDescent="0.25">
      <c r="A5" s="7" t="s">
        <v>14</v>
      </c>
      <c r="B5" s="6" t="s">
        <v>18</v>
      </c>
      <c r="C5" s="10">
        <v>0.35416666666666669</v>
      </c>
    </row>
    <row r="6" spans="1:7" ht="37.5" customHeight="1" x14ac:dyDescent="0.25">
      <c r="A6" s="69" t="s">
        <v>13</v>
      </c>
      <c r="B6" s="69"/>
      <c r="C6" s="69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70" t="s">
        <v>44</v>
      </c>
      <c r="B8" s="70"/>
      <c r="C8" s="70"/>
      <c r="D8" s="1"/>
      <c r="E8" s="1"/>
      <c r="F8" s="1"/>
      <c r="G8" s="1"/>
    </row>
    <row r="9" spans="1:7" ht="29.25" thickBot="1" x14ac:dyDescent="0.3">
      <c r="A9" s="11" t="s">
        <v>20</v>
      </c>
      <c r="B9" s="12" t="s">
        <v>62</v>
      </c>
      <c r="C9" s="11" t="s">
        <v>19</v>
      </c>
    </row>
    <row r="10" spans="1:7" ht="28.5" x14ac:dyDescent="0.25">
      <c r="A10" s="32" t="s">
        <v>33</v>
      </c>
      <c r="B10" s="14" t="s">
        <v>64</v>
      </c>
      <c r="C10" s="15" t="s">
        <v>30</v>
      </c>
    </row>
    <row r="11" spans="1:7" ht="28.5" x14ac:dyDescent="0.25">
      <c r="A11" s="33" t="s">
        <v>34</v>
      </c>
      <c r="B11" s="16" t="s">
        <v>63</v>
      </c>
      <c r="C11" s="17" t="s">
        <v>8</v>
      </c>
    </row>
    <row r="12" spans="1:7" ht="28.5" x14ac:dyDescent="0.25">
      <c r="A12" s="33" t="s">
        <v>35</v>
      </c>
      <c r="B12" s="18" t="s">
        <v>64</v>
      </c>
      <c r="C12" s="17" t="s">
        <v>31</v>
      </c>
    </row>
    <row r="13" spans="1:7" ht="29.25" thickBot="1" x14ac:dyDescent="0.3">
      <c r="A13" s="34" t="s">
        <v>36</v>
      </c>
      <c r="B13" s="23" t="s">
        <v>63</v>
      </c>
      <c r="C13" s="20" t="s">
        <v>8</v>
      </c>
    </row>
    <row r="14" spans="1:7" ht="28.5" x14ac:dyDescent="0.25">
      <c r="A14" s="21" t="s">
        <v>37</v>
      </c>
      <c r="B14" s="31" t="s">
        <v>104</v>
      </c>
      <c r="C14" s="22" t="s">
        <v>0</v>
      </c>
    </row>
    <row r="15" spans="1:7" ht="28.5" x14ac:dyDescent="0.25">
      <c r="A15" s="6" t="s">
        <v>38</v>
      </c>
      <c r="B15" s="18" t="s">
        <v>65</v>
      </c>
      <c r="C15" s="17" t="s">
        <v>1</v>
      </c>
    </row>
    <row r="16" spans="1:7" ht="28.5" x14ac:dyDescent="0.25">
      <c r="A16" s="6" t="s">
        <v>39</v>
      </c>
      <c r="B16" s="18" t="s">
        <v>66</v>
      </c>
      <c r="C16" s="17" t="s">
        <v>2</v>
      </c>
    </row>
    <row r="17" spans="1:4" ht="28.5" x14ac:dyDescent="0.25">
      <c r="A17" s="6" t="s">
        <v>40</v>
      </c>
      <c r="B17" s="18" t="s">
        <v>67</v>
      </c>
      <c r="C17" s="17" t="s">
        <v>3</v>
      </c>
    </row>
    <row r="18" spans="1:4" ht="28.5" x14ac:dyDescent="0.25">
      <c r="A18" s="6" t="s">
        <v>41</v>
      </c>
      <c r="B18" s="18" t="s">
        <v>69</v>
      </c>
      <c r="C18" s="17" t="s">
        <v>4</v>
      </c>
    </row>
    <row r="19" spans="1:4" ht="28.5" x14ac:dyDescent="0.25">
      <c r="A19" s="6" t="s">
        <v>42</v>
      </c>
      <c r="B19" s="18" t="s">
        <v>103</v>
      </c>
      <c r="C19" s="17" t="s">
        <v>5</v>
      </c>
    </row>
    <row r="20" spans="1:4" ht="29.25" thickBot="1" x14ac:dyDescent="0.3">
      <c r="A20" s="19" t="s">
        <v>43</v>
      </c>
      <c r="B20" s="23" t="s">
        <v>68</v>
      </c>
      <c r="C20" s="20" t="s">
        <v>6</v>
      </c>
    </row>
    <row r="21" spans="1:4" ht="28.5" x14ac:dyDescent="0.25">
      <c r="A21" s="13" t="s">
        <v>32</v>
      </c>
      <c r="B21" s="14" t="s">
        <v>70</v>
      </c>
      <c r="C21" s="24" t="s">
        <v>71</v>
      </c>
    </row>
    <row r="24" spans="1:4" ht="36.75" customHeight="1" x14ac:dyDescent="0.25">
      <c r="A24" s="67" t="s">
        <v>60</v>
      </c>
      <c r="B24" s="67"/>
      <c r="C24" s="67"/>
    </row>
    <row r="25" spans="1:4" ht="28.5" x14ac:dyDescent="0.25">
      <c r="A25" s="25" t="s">
        <v>22</v>
      </c>
      <c r="B25" s="25" t="s">
        <v>59</v>
      </c>
      <c r="C25" s="25" t="s">
        <v>21</v>
      </c>
      <c r="D25" s="25" t="s">
        <v>61</v>
      </c>
    </row>
    <row r="26" spans="1:4" x14ac:dyDescent="0.25">
      <c r="A26" s="26" t="s">
        <v>45</v>
      </c>
      <c r="B26" s="27">
        <v>44</v>
      </c>
      <c r="C26" s="27">
        <v>66</v>
      </c>
      <c r="D26" s="27" t="s">
        <v>46</v>
      </c>
    </row>
    <row r="27" spans="1:4" x14ac:dyDescent="0.25">
      <c r="A27" s="26" t="s">
        <v>47</v>
      </c>
      <c r="B27" s="27">
        <v>46</v>
      </c>
      <c r="C27" s="27">
        <v>68</v>
      </c>
      <c r="D27" s="27" t="s">
        <v>48</v>
      </c>
    </row>
    <row r="28" spans="1:4" x14ac:dyDescent="0.25">
      <c r="A28" s="26" t="s">
        <v>49</v>
      </c>
      <c r="B28" s="27">
        <v>48</v>
      </c>
      <c r="C28" s="27">
        <v>70</v>
      </c>
      <c r="D28" s="27" t="s">
        <v>50</v>
      </c>
    </row>
    <row r="29" spans="1:4" x14ac:dyDescent="0.25">
      <c r="A29" s="26" t="s">
        <v>51</v>
      </c>
      <c r="B29" s="27">
        <v>50</v>
      </c>
      <c r="C29" s="27">
        <v>72</v>
      </c>
      <c r="D29" s="27" t="s">
        <v>52</v>
      </c>
    </row>
    <row r="30" spans="1:4" x14ac:dyDescent="0.25">
      <c r="A30" s="26" t="s">
        <v>106</v>
      </c>
      <c r="B30" s="27">
        <v>74</v>
      </c>
      <c r="C30" s="27">
        <v>52</v>
      </c>
      <c r="D30" s="27" t="s">
        <v>107</v>
      </c>
    </row>
    <row r="31" spans="1:4" x14ac:dyDescent="0.25">
      <c r="A31" s="26" t="s">
        <v>53</v>
      </c>
      <c r="B31" s="27">
        <v>54</v>
      </c>
      <c r="C31" s="27">
        <v>76</v>
      </c>
      <c r="D31" s="27" t="s">
        <v>54</v>
      </c>
    </row>
    <row r="32" spans="1:4" x14ac:dyDescent="0.25">
      <c r="A32" s="26" t="s">
        <v>55</v>
      </c>
      <c r="B32" s="27">
        <v>56</v>
      </c>
      <c r="C32" s="27">
        <v>78</v>
      </c>
      <c r="D32" s="27" t="s">
        <v>56</v>
      </c>
    </row>
    <row r="33" spans="1:4" x14ac:dyDescent="0.25">
      <c r="A33" s="26" t="s">
        <v>57</v>
      </c>
      <c r="B33" s="27">
        <v>60</v>
      </c>
      <c r="C33" s="27">
        <v>80</v>
      </c>
      <c r="D33" s="27" t="s">
        <v>58</v>
      </c>
    </row>
  </sheetData>
  <mergeCells count="4">
    <mergeCell ref="A24:C24"/>
    <mergeCell ref="A1:C1"/>
    <mergeCell ref="A6:C6"/>
    <mergeCell ref="A8:C8"/>
  </mergeCells>
  <phoneticPr fontId="3" type="noConversion"/>
  <pageMargins left="0.7" right="0.7" top="0.75" bottom="0.75" header="0.3" footer="0.3"/>
  <pageSetup paperSize="9" orientation="portrait" horizontalDpi="12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view="pageLayout" topLeftCell="A26" zoomScaleNormal="100" zoomScaleSheetLayoutView="145" workbookViewId="0">
      <selection activeCell="F20" sqref="F20"/>
    </sheetView>
  </sheetViews>
  <sheetFormatPr defaultRowHeight="16.5" x14ac:dyDescent="0.25"/>
  <cols>
    <col min="1" max="1" width="7.75" customWidth="1"/>
    <col min="2" max="2" width="25.75" customWidth="1"/>
    <col min="3" max="3" width="23.625" customWidth="1"/>
    <col min="4" max="4" width="21.25" customWidth="1"/>
    <col min="5" max="5" width="20.875" customWidth="1"/>
    <col min="6" max="6" width="20" customWidth="1"/>
    <col min="7" max="7" width="22.25" customWidth="1"/>
    <col min="8" max="8" width="15.125" customWidth="1"/>
    <col min="9" max="9" width="16.375" customWidth="1"/>
    <col min="10" max="11" width="20.625" customWidth="1"/>
    <col min="12" max="12" width="18" customWidth="1"/>
    <col min="13" max="14" width="33.625" customWidth="1"/>
    <col min="15" max="15" width="7.125" customWidth="1"/>
    <col min="16" max="16" width="17.125" customWidth="1"/>
    <col min="17" max="17" width="18.5" customWidth="1"/>
  </cols>
  <sheetData>
    <row r="1" spans="1:12" ht="31.5" customHeight="1" thickBot="1" x14ac:dyDescent="0.35">
      <c r="A1" s="88" t="s">
        <v>25</v>
      </c>
      <c r="B1" s="88"/>
      <c r="C1" s="84"/>
      <c r="D1" s="84"/>
      <c r="E1" s="84"/>
      <c r="F1" s="84"/>
      <c r="G1" s="84"/>
      <c r="H1" s="84"/>
      <c r="J1" s="72" t="s">
        <v>81</v>
      </c>
      <c r="K1" s="73"/>
    </row>
    <row r="2" spans="1:12" ht="31.5" customHeight="1" x14ac:dyDescent="0.3">
      <c r="A2" s="88" t="s">
        <v>26</v>
      </c>
      <c r="B2" s="88"/>
      <c r="C2" s="76"/>
      <c r="D2" s="76"/>
      <c r="E2" s="76"/>
      <c r="F2" s="76"/>
      <c r="G2" s="77" t="s">
        <v>88</v>
      </c>
      <c r="H2" s="78"/>
      <c r="J2" s="61" t="s">
        <v>82</v>
      </c>
      <c r="K2" s="62" t="s">
        <v>101</v>
      </c>
    </row>
    <row r="3" spans="1:12" ht="31.5" customHeight="1" thickBot="1" x14ac:dyDescent="0.35">
      <c r="A3" s="88" t="s">
        <v>87</v>
      </c>
      <c r="B3" s="88"/>
      <c r="C3" s="28"/>
      <c r="D3" s="28"/>
      <c r="E3" s="28"/>
      <c r="F3" s="28"/>
      <c r="G3" s="79"/>
      <c r="H3" s="79"/>
      <c r="J3" s="63" t="s">
        <v>83</v>
      </c>
      <c r="K3" s="64" t="s">
        <v>84</v>
      </c>
    </row>
    <row r="4" spans="1:12" ht="31.5" customHeight="1" thickBot="1" x14ac:dyDescent="0.3">
      <c r="A4" s="52" t="s">
        <v>27</v>
      </c>
      <c r="B4" s="52"/>
      <c r="C4" s="83"/>
      <c r="D4" s="83"/>
      <c r="E4" s="83"/>
      <c r="F4" s="83"/>
      <c r="G4" s="83"/>
      <c r="H4" s="83"/>
    </row>
    <row r="5" spans="1:12" ht="31.5" customHeight="1" thickBot="1" x14ac:dyDescent="0.45">
      <c r="A5" s="88" t="s">
        <v>86</v>
      </c>
      <c r="B5" s="88"/>
      <c r="C5" s="84"/>
      <c r="D5" s="84"/>
      <c r="E5" s="84"/>
      <c r="F5" s="84"/>
      <c r="G5" s="84"/>
      <c r="H5" s="84"/>
      <c r="J5" s="86" t="s">
        <v>7</v>
      </c>
      <c r="K5" s="87"/>
    </row>
    <row r="6" spans="1:12" s="1" customFormat="1" ht="24.75" customHeight="1" thickBot="1" x14ac:dyDescent="0.3">
      <c r="A6" s="85"/>
      <c r="B6" s="85"/>
      <c r="C6" s="85"/>
      <c r="D6" s="85"/>
      <c r="E6" s="85"/>
      <c r="F6" s="85"/>
      <c r="G6" s="85"/>
      <c r="H6" s="85"/>
      <c r="J6" s="40" t="s">
        <v>45</v>
      </c>
      <c r="K6" s="41">
        <f t="shared" ref="K6:K13" si="0">COUNTIF($I$18:$I$47,$J6)</f>
        <v>0</v>
      </c>
    </row>
    <row r="7" spans="1:12" s="1" customFormat="1" ht="24.75" customHeight="1" thickBot="1" x14ac:dyDescent="0.3">
      <c r="A7" s="80" t="s">
        <v>79</v>
      </c>
      <c r="B7" s="81"/>
      <c r="C7" s="81"/>
      <c r="D7" s="81"/>
      <c r="E7" s="81"/>
      <c r="F7" s="81"/>
      <c r="G7" s="81"/>
      <c r="H7" s="82"/>
      <c r="J7" s="42" t="s">
        <v>47</v>
      </c>
      <c r="K7" s="43">
        <f t="shared" si="0"/>
        <v>0</v>
      </c>
    </row>
    <row r="8" spans="1:12" ht="24.75" customHeight="1" x14ac:dyDescent="0.4">
      <c r="A8" s="44" t="s">
        <v>77</v>
      </c>
      <c r="B8" s="45" t="s">
        <v>92</v>
      </c>
      <c r="C8" s="46"/>
      <c r="D8" s="46"/>
      <c r="E8" s="46"/>
      <c r="F8" s="46"/>
      <c r="G8" s="46"/>
      <c r="H8" s="47"/>
      <c r="J8" s="42" t="s">
        <v>49</v>
      </c>
      <c r="K8" s="43">
        <f t="shared" si="0"/>
        <v>0</v>
      </c>
    </row>
    <row r="9" spans="1:12" ht="24.75" customHeight="1" x14ac:dyDescent="0.4">
      <c r="A9" s="44" t="s">
        <v>77</v>
      </c>
      <c r="B9" s="45" t="s">
        <v>91</v>
      </c>
      <c r="C9" s="48"/>
      <c r="D9" s="48"/>
      <c r="E9" s="46"/>
      <c r="F9" s="46"/>
      <c r="G9" s="46"/>
      <c r="H9" s="47"/>
      <c r="J9" s="42" t="s">
        <v>51</v>
      </c>
      <c r="K9" s="43">
        <f t="shared" si="0"/>
        <v>0</v>
      </c>
    </row>
    <row r="10" spans="1:12" ht="24.75" customHeight="1" x14ac:dyDescent="0.4">
      <c r="A10" s="44" t="s">
        <v>77</v>
      </c>
      <c r="B10" s="45" t="s">
        <v>90</v>
      </c>
      <c r="C10" s="46"/>
      <c r="D10" s="46"/>
      <c r="E10" s="46"/>
      <c r="F10" s="46"/>
      <c r="G10" s="46"/>
      <c r="H10" s="47"/>
      <c r="J10" s="65" t="s">
        <v>105</v>
      </c>
      <c r="K10" s="66">
        <f t="shared" si="0"/>
        <v>0</v>
      </c>
      <c r="L10" s="1"/>
    </row>
    <row r="11" spans="1:12" ht="24.75" customHeight="1" x14ac:dyDescent="0.4">
      <c r="A11" s="44" t="s">
        <v>77</v>
      </c>
      <c r="B11" s="49" t="s">
        <v>80</v>
      </c>
      <c r="C11" s="46"/>
      <c r="D11" s="46"/>
      <c r="E11" s="46"/>
      <c r="F11" s="46"/>
      <c r="G11" s="46"/>
      <c r="H11" s="47"/>
      <c r="J11" s="42" t="s">
        <v>53</v>
      </c>
      <c r="K11" s="43">
        <f t="shared" si="0"/>
        <v>0</v>
      </c>
    </row>
    <row r="12" spans="1:12" ht="24.75" customHeight="1" x14ac:dyDescent="0.4">
      <c r="A12" s="44" t="s">
        <v>77</v>
      </c>
      <c r="B12" s="49" t="s">
        <v>89</v>
      </c>
      <c r="C12" s="46"/>
      <c r="D12" s="46"/>
      <c r="E12" s="46"/>
      <c r="F12" s="46"/>
      <c r="G12" s="50"/>
      <c r="H12" s="51"/>
      <c r="I12" s="1"/>
      <c r="J12" s="42" t="s">
        <v>55</v>
      </c>
      <c r="K12" s="43">
        <f t="shared" si="0"/>
        <v>0</v>
      </c>
    </row>
    <row r="13" spans="1:12" ht="24.75" customHeight="1" thickBot="1" x14ac:dyDescent="0.3">
      <c r="A13" s="30"/>
      <c r="B13" s="74" t="s">
        <v>93</v>
      </c>
      <c r="C13" s="74"/>
      <c r="D13" s="74"/>
      <c r="E13" s="74"/>
      <c r="F13" s="74"/>
      <c r="G13" s="74"/>
      <c r="H13" s="75"/>
      <c r="J13" s="42" t="s">
        <v>57</v>
      </c>
      <c r="K13" s="43">
        <f t="shared" si="0"/>
        <v>0</v>
      </c>
    </row>
    <row r="14" spans="1:12" ht="24.75" customHeight="1" thickBot="1" x14ac:dyDescent="0.35">
      <c r="A14" s="37" t="s">
        <v>94</v>
      </c>
      <c r="B14" s="29"/>
      <c r="G14" s="1"/>
      <c r="H14" s="1"/>
      <c r="J14" s="38" t="s">
        <v>9</v>
      </c>
      <c r="K14" s="39">
        <f>SUM(K6:K13)</f>
        <v>0</v>
      </c>
    </row>
    <row r="15" spans="1:12" ht="31.5" customHeight="1" x14ac:dyDescent="0.25">
      <c r="A15" s="37"/>
      <c r="B15" s="29"/>
      <c r="G15" s="1"/>
      <c r="H15" s="1"/>
    </row>
    <row r="16" spans="1:12" ht="24.75" customHeight="1" x14ac:dyDescent="0.25">
      <c r="A16" s="37"/>
      <c r="B16" s="29"/>
      <c r="G16" s="1"/>
      <c r="H16" s="1"/>
    </row>
    <row r="17" spans="1:14" s="55" customFormat="1" ht="52.5" customHeight="1" x14ac:dyDescent="0.25">
      <c r="A17" s="53" t="s">
        <v>24</v>
      </c>
      <c r="B17" s="53" t="s">
        <v>98</v>
      </c>
      <c r="C17" s="53" t="s">
        <v>76</v>
      </c>
      <c r="D17" s="53" t="s">
        <v>23</v>
      </c>
      <c r="E17" s="53" t="s">
        <v>108</v>
      </c>
      <c r="F17" s="53" t="s">
        <v>99</v>
      </c>
      <c r="G17" s="53" t="s">
        <v>100</v>
      </c>
      <c r="H17" s="53" t="s">
        <v>97</v>
      </c>
      <c r="I17" s="54" t="s">
        <v>72</v>
      </c>
      <c r="J17" s="54" t="s">
        <v>10</v>
      </c>
      <c r="K17" s="53" t="s">
        <v>74</v>
      </c>
      <c r="L17" s="53" t="s">
        <v>102</v>
      </c>
      <c r="M17" s="53" t="s">
        <v>95</v>
      </c>
      <c r="N17" s="53" t="s">
        <v>96</v>
      </c>
    </row>
    <row r="18" spans="1:14" ht="31.5" customHeight="1" x14ac:dyDescent="0.25">
      <c r="A18" s="2">
        <v>1</v>
      </c>
      <c r="B18" s="5"/>
      <c r="C18" s="5"/>
      <c r="D18" s="5"/>
      <c r="E18" s="5"/>
      <c r="F18" s="5"/>
      <c r="G18" s="35"/>
      <c r="H18" s="5"/>
      <c r="I18" s="5"/>
      <c r="J18" s="5"/>
      <c r="K18" s="36"/>
      <c r="L18" s="36"/>
      <c r="M18" s="5"/>
      <c r="N18" s="5"/>
    </row>
    <row r="19" spans="1:14" ht="31.5" customHeight="1" x14ac:dyDescent="0.25">
      <c r="A19" s="2">
        <v>2</v>
      </c>
      <c r="B19" s="5"/>
      <c r="C19" s="5"/>
      <c r="D19" s="5"/>
      <c r="E19" s="5"/>
      <c r="F19" s="5"/>
      <c r="G19" s="35"/>
      <c r="H19" s="5"/>
      <c r="I19" s="5"/>
      <c r="J19" s="5"/>
      <c r="K19" s="36"/>
      <c r="L19" s="36"/>
      <c r="M19" s="5"/>
      <c r="N19" s="5"/>
    </row>
    <row r="20" spans="1:14" ht="31.5" customHeight="1" x14ac:dyDescent="0.25">
      <c r="A20" s="2">
        <v>3</v>
      </c>
      <c r="B20" s="5"/>
      <c r="C20" s="5"/>
      <c r="D20" s="5"/>
      <c r="E20" s="5"/>
      <c r="F20" s="5"/>
      <c r="G20" s="35"/>
      <c r="H20" s="5"/>
      <c r="I20" s="5"/>
      <c r="J20" s="5"/>
      <c r="K20" s="36"/>
      <c r="L20" s="36"/>
      <c r="M20" s="5"/>
      <c r="N20" s="5"/>
    </row>
    <row r="21" spans="1:14" ht="31.5" customHeight="1" x14ac:dyDescent="0.25">
      <c r="A21" s="2">
        <v>4</v>
      </c>
      <c r="B21" s="5"/>
      <c r="C21" s="5"/>
      <c r="D21" s="5"/>
      <c r="E21" s="5"/>
      <c r="F21" s="5"/>
      <c r="G21" s="35"/>
      <c r="H21" s="5"/>
      <c r="I21" s="5"/>
      <c r="J21" s="5"/>
      <c r="K21" s="36"/>
      <c r="L21" s="36"/>
      <c r="M21" s="5"/>
      <c r="N21" s="5"/>
    </row>
    <row r="22" spans="1:14" ht="31.5" customHeight="1" x14ac:dyDescent="0.25">
      <c r="A22" s="2">
        <v>5</v>
      </c>
      <c r="B22" s="5"/>
      <c r="C22" s="5"/>
      <c r="D22" s="5"/>
      <c r="E22" s="5"/>
      <c r="F22" s="5"/>
      <c r="G22" s="35"/>
      <c r="H22" s="5"/>
      <c r="I22" s="5"/>
      <c r="J22" s="5"/>
      <c r="K22" s="36"/>
      <c r="L22" s="36"/>
      <c r="M22" s="5"/>
      <c r="N22" s="5"/>
    </row>
    <row r="23" spans="1:14" ht="31.5" customHeight="1" x14ac:dyDescent="0.25">
      <c r="A23" s="2">
        <v>6</v>
      </c>
      <c r="B23" s="5"/>
      <c r="C23" s="5"/>
      <c r="D23" s="5"/>
      <c r="E23" s="5"/>
      <c r="F23" s="5"/>
      <c r="G23" s="35"/>
      <c r="H23" s="5"/>
      <c r="I23" s="5"/>
      <c r="J23" s="5"/>
      <c r="K23" s="36"/>
      <c r="L23" s="36"/>
      <c r="M23" s="5"/>
      <c r="N23" s="5"/>
    </row>
    <row r="24" spans="1:14" ht="31.5" customHeight="1" x14ac:dyDescent="0.25">
      <c r="A24" s="2">
        <v>7</v>
      </c>
      <c r="B24" s="5"/>
      <c r="C24" s="5"/>
      <c r="D24" s="5"/>
      <c r="E24" s="5"/>
      <c r="F24" s="5"/>
      <c r="G24" s="35"/>
      <c r="H24" s="5"/>
      <c r="I24" s="5"/>
      <c r="J24" s="5"/>
      <c r="K24" s="36"/>
      <c r="L24" s="36"/>
      <c r="M24" s="5"/>
      <c r="N24" s="5"/>
    </row>
    <row r="25" spans="1:14" ht="31.5" customHeight="1" x14ac:dyDescent="0.25">
      <c r="A25" s="2">
        <v>8</v>
      </c>
      <c r="B25" s="5"/>
      <c r="C25" s="5"/>
      <c r="D25" s="5"/>
      <c r="E25" s="5"/>
      <c r="F25" s="5"/>
      <c r="G25" s="35"/>
      <c r="H25" s="5"/>
      <c r="I25" s="5"/>
      <c r="J25" s="5"/>
      <c r="K25" s="36"/>
      <c r="L25" s="36"/>
      <c r="M25" s="5"/>
      <c r="N25" s="5"/>
    </row>
    <row r="26" spans="1:14" ht="31.5" customHeight="1" x14ac:dyDescent="0.25">
      <c r="A26" s="2">
        <v>9</v>
      </c>
      <c r="B26" s="5"/>
      <c r="C26" s="5"/>
      <c r="D26" s="5"/>
      <c r="E26" s="5"/>
      <c r="F26" s="5"/>
      <c r="G26" s="35"/>
      <c r="H26" s="5"/>
      <c r="I26" s="5"/>
      <c r="J26" s="5"/>
      <c r="K26" s="36"/>
      <c r="L26" s="36"/>
      <c r="M26" s="5"/>
      <c r="N26" s="5"/>
    </row>
    <row r="27" spans="1:14" ht="31.5" customHeight="1" x14ac:dyDescent="0.25">
      <c r="A27" s="2">
        <v>10</v>
      </c>
      <c r="B27" s="5"/>
      <c r="C27" s="5"/>
      <c r="D27" s="5"/>
      <c r="E27" s="5"/>
      <c r="F27" s="5"/>
      <c r="G27" s="35"/>
      <c r="H27" s="5"/>
      <c r="I27" s="5"/>
      <c r="J27" s="5"/>
      <c r="K27" s="36"/>
      <c r="L27" s="36"/>
      <c r="M27" s="5"/>
      <c r="N27" s="5"/>
    </row>
    <row r="28" spans="1:14" ht="31.5" customHeight="1" x14ac:dyDescent="0.25">
      <c r="A28" s="2">
        <v>11</v>
      </c>
      <c r="B28" s="5"/>
      <c r="C28" s="5"/>
      <c r="D28" s="5"/>
      <c r="E28" s="5"/>
      <c r="F28" s="5"/>
      <c r="G28" s="35"/>
      <c r="H28" s="5"/>
      <c r="I28" s="5"/>
      <c r="J28" s="5"/>
      <c r="K28" s="36"/>
      <c r="L28" s="36"/>
      <c r="M28" s="5"/>
      <c r="N28" s="5"/>
    </row>
    <row r="29" spans="1:14" ht="31.5" customHeight="1" x14ac:dyDescent="0.25">
      <c r="A29" s="2">
        <v>12</v>
      </c>
      <c r="B29" s="5"/>
      <c r="C29" s="5"/>
      <c r="D29" s="5"/>
      <c r="E29" s="5"/>
      <c r="F29" s="5"/>
      <c r="G29" s="35"/>
      <c r="H29" s="5"/>
      <c r="I29" s="5"/>
      <c r="J29" s="5"/>
      <c r="K29" s="36"/>
      <c r="L29" s="36"/>
      <c r="M29" s="5"/>
      <c r="N29" s="5"/>
    </row>
    <row r="30" spans="1:14" ht="31.5" customHeight="1" x14ac:dyDescent="0.25">
      <c r="A30" s="2">
        <v>13</v>
      </c>
      <c r="B30" s="5"/>
      <c r="C30" s="5"/>
      <c r="D30" s="5"/>
      <c r="E30" s="5"/>
      <c r="F30" s="5"/>
      <c r="G30" s="35"/>
      <c r="H30" s="5"/>
      <c r="I30" s="5"/>
      <c r="J30" s="5"/>
      <c r="K30" s="36"/>
      <c r="L30" s="36"/>
      <c r="M30" s="5"/>
      <c r="N30" s="5"/>
    </row>
    <row r="31" spans="1:14" ht="31.5" customHeight="1" x14ac:dyDescent="0.25">
      <c r="A31" s="2">
        <v>14</v>
      </c>
      <c r="B31" s="5"/>
      <c r="C31" s="5"/>
      <c r="D31" s="5"/>
      <c r="E31" s="5"/>
      <c r="F31" s="5"/>
      <c r="G31" s="35"/>
      <c r="H31" s="5"/>
      <c r="I31" s="5"/>
      <c r="J31" s="5"/>
      <c r="K31" s="36"/>
      <c r="L31" s="36"/>
      <c r="M31" s="5"/>
      <c r="N31" s="5"/>
    </row>
    <row r="32" spans="1:14" ht="31.5" customHeight="1" x14ac:dyDescent="0.25">
      <c r="A32" s="2">
        <v>15</v>
      </c>
      <c r="B32" s="5"/>
      <c r="C32" s="5"/>
      <c r="D32" s="5"/>
      <c r="E32" s="5"/>
      <c r="F32" s="5"/>
      <c r="G32" s="35"/>
      <c r="H32" s="5"/>
      <c r="I32" s="5"/>
      <c r="J32" s="5"/>
      <c r="K32" s="36"/>
      <c r="L32" s="36"/>
      <c r="M32" s="5"/>
      <c r="N32" s="5"/>
    </row>
    <row r="33" spans="1:14" ht="31.5" customHeight="1" x14ac:dyDescent="0.25">
      <c r="A33" s="2">
        <v>16</v>
      </c>
      <c r="B33" s="5"/>
      <c r="C33" s="5"/>
      <c r="D33" s="5"/>
      <c r="E33" s="5"/>
      <c r="F33" s="5"/>
      <c r="G33" s="35"/>
      <c r="H33" s="5"/>
      <c r="I33" s="5"/>
      <c r="J33" s="5"/>
      <c r="K33" s="36"/>
      <c r="L33" s="36"/>
      <c r="M33" s="5"/>
      <c r="N33" s="5"/>
    </row>
    <row r="34" spans="1:14" ht="31.5" customHeight="1" x14ac:dyDescent="0.25">
      <c r="A34" s="2">
        <v>17</v>
      </c>
      <c r="B34" s="5"/>
      <c r="C34" s="5"/>
      <c r="D34" s="5"/>
      <c r="E34" s="5"/>
      <c r="F34" s="5"/>
      <c r="G34" s="35"/>
      <c r="H34" s="5"/>
      <c r="I34" s="5"/>
      <c r="J34" s="5"/>
      <c r="K34" s="36"/>
      <c r="L34" s="36"/>
      <c r="M34" s="5"/>
      <c r="N34" s="5"/>
    </row>
    <row r="35" spans="1:14" ht="31.5" customHeight="1" x14ac:dyDescent="0.25">
      <c r="A35" s="2">
        <v>18</v>
      </c>
      <c r="B35" s="5"/>
      <c r="C35" s="5"/>
      <c r="D35" s="5"/>
      <c r="E35" s="5"/>
      <c r="F35" s="5"/>
      <c r="G35" s="35"/>
      <c r="H35" s="5"/>
      <c r="I35" s="5"/>
      <c r="J35" s="5"/>
      <c r="K35" s="36"/>
      <c r="L35" s="36"/>
      <c r="M35" s="5"/>
      <c r="N35" s="5"/>
    </row>
    <row r="36" spans="1:14" ht="31.5" customHeight="1" x14ac:dyDescent="0.25">
      <c r="A36" s="2">
        <v>19</v>
      </c>
      <c r="B36" s="5"/>
      <c r="C36" s="5"/>
      <c r="D36" s="5"/>
      <c r="E36" s="5"/>
      <c r="F36" s="5"/>
      <c r="G36" s="35"/>
      <c r="H36" s="5"/>
      <c r="I36" s="5"/>
      <c r="J36" s="5"/>
      <c r="K36" s="36"/>
      <c r="L36" s="36"/>
      <c r="M36" s="5"/>
      <c r="N36" s="5"/>
    </row>
    <row r="37" spans="1:14" ht="31.5" customHeight="1" x14ac:dyDescent="0.25">
      <c r="A37" s="2">
        <v>20</v>
      </c>
      <c r="B37" s="5"/>
      <c r="C37" s="5"/>
      <c r="D37" s="5"/>
      <c r="E37" s="5"/>
      <c r="F37" s="5"/>
      <c r="G37" s="35"/>
      <c r="H37" s="5"/>
      <c r="I37" s="5"/>
      <c r="J37" s="5"/>
      <c r="K37" s="36"/>
      <c r="L37" s="36"/>
      <c r="M37" s="5"/>
      <c r="N37" s="5"/>
    </row>
    <row r="38" spans="1:14" ht="31.5" customHeight="1" x14ac:dyDescent="0.25">
      <c r="A38" s="2">
        <v>21</v>
      </c>
      <c r="B38" s="5"/>
      <c r="C38" s="5"/>
      <c r="D38" s="5"/>
      <c r="E38" s="5"/>
      <c r="F38" s="5"/>
      <c r="G38" s="35"/>
      <c r="H38" s="5"/>
      <c r="I38" s="5"/>
      <c r="J38" s="5"/>
      <c r="K38" s="36"/>
      <c r="L38" s="36"/>
      <c r="M38" s="5"/>
      <c r="N38" s="5"/>
    </row>
    <row r="39" spans="1:14" ht="31.5" customHeight="1" x14ac:dyDescent="0.25">
      <c r="A39" s="2">
        <v>22</v>
      </c>
      <c r="B39" s="5"/>
      <c r="C39" s="5"/>
      <c r="D39" s="5"/>
      <c r="E39" s="5"/>
      <c r="F39" s="5"/>
      <c r="G39" s="35"/>
      <c r="H39" s="5"/>
      <c r="I39" s="5"/>
      <c r="J39" s="5"/>
      <c r="K39" s="36"/>
      <c r="L39" s="36"/>
      <c r="M39" s="5"/>
      <c r="N39" s="5"/>
    </row>
    <row r="40" spans="1:14" ht="31.5" customHeight="1" x14ac:dyDescent="0.25">
      <c r="A40" s="2">
        <v>23</v>
      </c>
      <c r="B40" s="5"/>
      <c r="C40" s="5"/>
      <c r="D40" s="5"/>
      <c r="E40" s="5"/>
      <c r="F40" s="5"/>
      <c r="G40" s="35"/>
      <c r="H40" s="5"/>
      <c r="I40" s="5"/>
      <c r="J40" s="5"/>
      <c r="K40" s="36"/>
      <c r="L40" s="36"/>
      <c r="M40" s="5"/>
      <c r="N40" s="5"/>
    </row>
    <row r="41" spans="1:14" ht="31.5" customHeight="1" x14ac:dyDescent="0.25">
      <c r="A41" s="2">
        <v>24</v>
      </c>
      <c r="B41" s="5"/>
      <c r="C41" s="5"/>
      <c r="D41" s="5"/>
      <c r="E41" s="5"/>
      <c r="F41" s="5"/>
      <c r="G41" s="35"/>
      <c r="H41" s="5"/>
      <c r="I41" s="5"/>
      <c r="J41" s="5"/>
      <c r="K41" s="36"/>
      <c r="L41" s="36"/>
      <c r="M41" s="5"/>
      <c r="N41" s="5"/>
    </row>
    <row r="42" spans="1:14" ht="31.5" customHeight="1" x14ac:dyDescent="0.25">
      <c r="A42" s="2">
        <v>25</v>
      </c>
      <c r="B42" s="5"/>
      <c r="C42" s="5"/>
      <c r="D42" s="5"/>
      <c r="E42" s="5"/>
      <c r="F42" s="5"/>
      <c r="G42" s="35"/>
      <c r="H42" s="5"/>
      <c r="I42" s="5"/>
      <c r="J42" s="5"/>
      <c r="K42" s="36"/>
      <c r="L42" s="36"/>
      <c r="M42" s="5"/>
      <c r="N42" s="5"/>
    </row>
    <row r="43" spans="1:14" ht="31.5" customHeight="1" x14ac:dyDescent="0.25">
      <c r="A43" s="2">
        <v>26</v>
      </c>
      <c r="B43" s="5"/>
      <c r="C43" s="5"/>
      <c r="D43" s="5"/>
      <c r="E43" s="5"/>
      <c r="F43" s="5"/>
      <c r="G43" s="35"/>
      <c r="H43" s="5"/>
      <c r="I43" s="5"/>
      <c r="J43" s="5"/>
      <c r="K43" s="36"/>
      <c r="L43" s="36"/>
      <c r="M43" s="5"/>
      <c r="N43" s="5"/>
    </row>
    <row r="44" spans="1:14" ht="31.5" customHeight="1" x14ac:dyDescent="0.25">
      <c r="A44" s="2">
        <v>27</v>
      </c>
      <c r="B44" s="5"/>
      <c r="C44" s="5"/>
      <c r="D44" s="5"/>
      <c r="E44" s="5"/>
      <c r="F44" s="5"/>
      <c r="G44" s="35"/>
      <c r="H44" s="5"/>
      <c r="I44" s="5"/>
      <c r="J44" s="5"/>
      <c r="K44" s="36"/>
      <c r="L44" s="36"/>
      <c r="M44" s="5"/>
      <c r="N44" s="5"/>
    </row>
    <row r="45" spans="1:14" ht="31.5" customHeight="1" x14ac:dyDescent="0.25">
      <c r="A45" s="2">
        <v>28</v>
      </c>
      <c r="B45" s="5"/>
      <c r="C45" s="5"/>
      <c r="D45" s="5"/>
      <c r="E45" s="5"/>
      <c r="F45" s="5"/>
      <c r="G45" s="35"/>
      <c r="H45" s="5"/>
      <c r="I45" s="5"/>
      <c r="J45" s="5"/>
      <c r="K45" s="36"/>
      <c r="L45" s="36"/>
      <c r="M45" s="5"/>
      <c r="N45" s="5"/>
    </row>
    <row r="46" spans="1:14" ht="31.5" customHeight="1" x14ac:dyDescent="0.25">
      <c r="A46" s="2">
        <v>29</v>
      </c>
      <c r="B46" s="5"/>
      <c r="C46" s="5"/>
      <c r="D46" s="5"/>
      <c r="E46" s="5"/>
      <c r="F46" s="5"/>
      <c r="G46" s="35"/>
      <c r="H46" s="5"/>
      <c r="I46" s="5"/>
      <c r="J46" s="5"/>
      <c r="K46" s="36"/>
      <c r="L46" s="36"/>
      <c r="M46" s="5"/>
      <c r="N46" s="5"/>
    </row>
    <row r="47" spans="1:14" ht="31.5" customHeight="1" x14ac:dyDescent="0.25">
      <c r="A47" s="2">
        <v>30</v>
      </c>
      <c r="B47" s="5"/>
      <c r="C47" s="5"/>
      <c r="D47" s="5"/>
      <c r="E47" s="5"/>
      <c r="F47" s="5"/>
      <c r="G47" s="35"/>
      <c r="H47" s="5"/>
      <c r="I47" s="5"/>
      <c r="J47" s="5"/>
      <c r="K47" s="36"/>
      <c r="L47" s="36"/>
      <c r="M47" s="5"/>
      <c r="N47" s="5"/>
    </row>
    <row r="48" spans="1:14" ht="31.5" customHeight="1" x14ac:dyDescent="0.4">
      <c r="A48" s="3"/>
      <c r="G48" s="4"/>
      <c r="H48" s="57"/>
      <c r="I48" s="58" t="s">
        <v>75</v>
      </c>
      <c r="J48" s="59">
        <f>SUM(K18:K47)</f>
        <v>0</v>
      </c>
      <c r="K48" s="59">
        <f>SUM(L18:L47)</f>
        <v>0</v>
      </c>
    </row>
    <row r="49" spans="2:11" ht="31.5" customHeight="1" x14ac:dyDescent="0.4">
      <c r="B49" s="56" t="s">
        <v>85</v>
      </c>
      <c r="H49" s="57"/>
      <c r="I49" s="60" t="s">
        <v>78</v>
      </c>
      <c r="J49" s="71">
        <f>J48+K48</f>
        <v>0</v>
      </c>
      <c r="K49" s="71"/>
    </row>
  </sheetData>
  <mergeCells count="15">
    <mergeCell ref="J49:K49"/>
    <mergeCell ref="J1:K1"/>
    <mergeCell ref="B13:H13"/>
    <mergeCell ref="C2:F2"/>
    <mergeCell ref="G2:H3"/>
    <mergeCell ref="A7:H7"/>
    <mergeCell ref="C4:H4"/>
    <mergeCell ref="C5:H5"/>
    <mergeCell ref="A6:H6"/>
    <mergeCell ref="J5:K5"/>
    <mergeCell ref="A1:B1"/>
    <mergeCell ref="A2:B2"/>
    <mergeCell ref="A3:B3"/>
    <mergeCell ref="A5:B5"/>
    <mergeCell ref="C1:H1"/>
  </mergeCells>
  <phoneticPr fontId="3" type="noConversion"/>
  <dataValidations count="3">
    <dataValidation type="list" allowBlank="1" showInputMessage="1" showErrorMessage="1" sqref="K18:K47" xr:uid="{9FDB3C83-D853-49A7-AC71-83F67BE760DB}">
      <formula1>"100, 50"</formula1>
    </dataValidation>
    <dataValidation type="list" allowBlank="1" showInputMessage="1" showErrorMessage="1" sqref="H18:H47" xr:uid="{00000000-0002-0000-0000-000002000000}">
      <formula1>"休閒行山Hike, 5公里環山跑 5K Run, 16公里環山跑 16K Run"</formula1>
    </dataValidation>
    <dataValidation type="date" allowBlank="1" showInputMessage="1" showErrorMessage="1" sqref="G18:G47" xr:uid="{7A6D7D35-A07A-40E5-9B4F-D78B482C4625}">
      <formula1>20031</formula1>
      <formula2>45598</formula2>
    </dataValidation>
  </dataValidations>
  <hyperlinks>
    <hyperlink ref="J5:K5" location="'資料介紹 info'!A1" display="衣碼統計" xr:uid="{D619BCE6-A80E-44F2-88B8-46B0A4FF8B12}"/>
    <hyperlink ref="J17" location="'資料介紹 info'!A1" display="'資料介紹 info'!A1" xr:uid="{7602BE3F-9AE9-43B8-AB37-968D630772A5}"/>
    <hyperlink ref="I17" location="'資料介紹 info'!A1" display="'資料介紹 info'!A1" xr:uid="{5AA8D8E7-F5CC-4226-84F2-5EB43ABAEECB}"/>
    <hyperlink ref="B49" r:id="rId1" xr:uid="{937E24AB-071A-4163-A63C-CC12D7B5358D}"/>
  </hyperlinks>
  <printOptions horizontalCentered="1"/>
  <pageMargins left="0.25" right="0.25" top="1.1412500000000001" bottom="0.75" header="0.3" footer="0.3"/>
  <pageSetup paperSize="8" scale="66" orientation="landscape" verticalDpi="180" r:id="rId2"/>
  <headerFooter>
    <oddHeader xml:space="preserve">&amp;C&amp;"華康中圓體,粗體"&amp;18&amp;K00B050 2025 第20屆「澳門樂善盃」慈善行山長跑賽&amp;K01+000
&amp;"Arial Unicode MS,標準"2025 The 20th "Care Action Macao Cup" Charity Run &amp; Hike&amp;"華康中圓體,標準"
&amp;"華康中圓體,粗體"&amp;K09-018團體報名表 &amp;"Arial Unicode MS,粗體"List of Team Members  (合作單位Sponsor)
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'資料介紹 info'!$A$26:$A$33</xm:f>
          </x14:formula1>
          <xm:sqref>I18:I47</xm:sqref>
        </x14:dataValidation>
        <x14:dataValidation type="list" allowBlank="1" showInputMessage="1" showErrorMessage="1" xr:uid="{7D5B0DD8-B2D2-4D27-B5F2-D8EC34DF8433}">
          <x14:formula1>
            <xm:f>'資料介紹 info'!$A$3:$A$5</xm:f>
          </x14:formula1>
          <xm:sqref>J18:J47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資料介紹 info</vt:lpstr>
      <vt:lpstr>團體人員名單 Team Name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Mavis</dc:creator>
  <cp:lastModifiedBy>Mavis</cp:lastModifiedBy>
  <cp:lastPrinted>2025-09-17T04:52:48Z</cp:lastPrinted>
  <dcterms:created xsi:type="dcterms:W3CDTF">2018-08-30T08:55:39Z</dcterms:created>
  <dcterms:modified xsi:type="dcterms:W3CDTF">2025-10-06T07:35:08Z</dcterms:modified>
</cp:coreProperties>
</file>